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.80-2014" sheetId="1" r:id="rId1"/>
  </sheets>
  <definedNames/>
  <calcPr fullCalcOnLoad="1"/>
</workbook>
</file>

<file path=xl/sharedStrings.xml><?xml version="1.0" encoding="utf-8"?>
<sst xmlns="http://schemas.openxmlformats.org/spreadsheetml/2006/main" count="29" uniqueCount="10">
  <si>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</si>
  <si>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</si>
  <si>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</si>
  <si>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</si>
  <si>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</si>
  <si>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</si>
  <si>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</si>
  <si>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</si>
  <si>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P.80</t>
    </r>
    <r>
      <rPr>
        <sz val="16"/>
        <rFont val="AngsanaUPC"/>
        <family val="1"/>
      </rPr>
      <t xml:space="preserve"> น้ำแม่ลาย  อ.ดอยสะเก็ด  จ.เชียงใหม่</t>
    </r>
    <r>
      <rPr>
        <sz val="16"/>
        <color indexed="12"/>
        <rFont val="AngsanaUPC"/>
        <family val="1"/>
      </rPr>
      <t>( 2 มิ.ย.2558)</t>
    </r>
  </si>
  <si>
    <t xml:space="preserve"> (1 Apr, 2014 - 31 Mar, 2015) 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</si>
</sst>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"/>
    <numFmt numFmtId="209" formatCode="0.0000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1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Fill="1" applyAlignment="1">
      <alignment/>
    </xf>
    <xf numFmtId="0" fontId="14" fillId="2" borderId="0" xfId="0" applyFont="1" applyFill="1" applyAlignment="1">
      <alignment horizontal="center"/>
    </xf>
    <xf numFmtId="203" fontId="8" fillId="2" borderId="0" xfId="0" applyNumberFormat="1" applyFont="1" applyFill="1" applyAlignment="1">
      <alignment horizontal="center"/>
    </xf>
    <xf numFmtId="0" fontId="10" fillId="0" borderId="0" xfId="0" applyFont="1" applyAlignment="1">
      <alignment horizontal="centerContinuous" vertical="center"/>
    </xf>
    <xf numFmtId="2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203" fontId="8" fillId="0" borderId="0" xfId="0" applyNumberFormat="1" applyFont="1" applyFill="1" applyAlignment="1">
      <alignment horizontal="center"/>
    </xf>
    <xf numFmtId="2" fontId="8" fillId="0" borderId="6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175"/>
  <sheetViews>
    <sheetView tabSelected="1" workbookViewId="0" topLeftCell="A1">
      <selection activeCell="R12" sqref="R12"/>
    </sheetView>
  </sheetViews>
  <sheetFormatPr defaultColWidth="8.88671875" defaultRowHeight="19.5"/>
  <cols>
    <col min="1" max="13" width="6.3359375" style="0" customWidth="1"/>
    <col min="14" max="14" width="7.6640625" style="0" customWidth="1"/>
    <col min="15" max="15" width="6.10546875" style="0" customWidth="1"/>
  </cols>
  <sheetData>
    <row r="1" spans="1:21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</row>
    <row r="2" spans="1:21" ht="24.7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3"/>
      <c r="O2" s="3" t="s">
        <v>1</v>
      </c>
      <c r="P2" s="3">
        <v>455.096</v>
      </c>
      <c r="Q2" s="3"/>
      <c r="R2" s="3"/>
      <c r="S2" s="3"/>
      <c r="T2" s="3"/>
      <c r="U2" s="3"/>
    </row>
    <row r="3" spans="1:21" ht="24.75" customHeight="1">
      <c r="A3" s="20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3"/>
      <c r="O3" s="16"/>
      <c r="P3" s="16"/>
      <c r="Q3" s="3"/>
      <c r="R3" s="3"/>
      <c r="S3" s="3"/>
      <c r="T3" s="3"/>
      <c r="U3" s="3"/>
    </row>
    <row r="4" spans="1:21" ht="24.75" customHeight="1">
      <c r="A4" s="4" t="s">
        <v>2</v>
      </c>
      <c r="B4" s="4" t="s">
        <v>2</v>
      </c>
      <c r="C4" s="4" t="s">
        <v>3</v>
      </c>
      <c r="D4" s="4" t="s">
        <v>2</v>
      </c>
      <c r="E4" s="4" t="s">
        <v>2</v>
      </c>
      <c r="F4" s="4" t="s">
        <v>3</v>
      </c>
      <c r="G4" s="4" t="s">
        <v>2</v>
      </c>
      <c r="H4" s="4" t="s">
        <v>2</v>
      </c>
      <c r="I4" s="4" t="s">
        <v>3</v>
      </c>
      <c r="J4" s="4" t="s">
        <v>2</v>
      </c>
      <c r="K4" s="4" t="s">
        <v>2</v>
      </c>
      <c r="L4" s="4" t="s">
        <v>3</v>
      </c>
      <c r="M4" s="5"/>
      <c r="N4" s="14"/>
      <c r="O4" s="3"/>
      <c r="P4" s="3"/>
      <c r="Q4" s="3"/>
      <c r="R4" s="3"/>
      <c r="S4" s="3"/>
      <c r="T4" s="3"/>
      <c r="U4" s="3"/>
    </row>
    <row r="5" spans="1:21" ht="24.75" customHeight="1">
      <c r="A5" s="7" t="s">
        <v>4</v>
      </c>
      <c r="B5" s="7" t="s">
        <v>5</v>
      </c>
      <c r="C5" s="7" t="s">
        <v>6</v>
      </c>
      <c r="D5" s="7" t="s">
        <v>4</v>
      </c>
      <c r="E5" s="7" t="s">
        <v>5</v>
      </c>
      <c r="F5" s="7" t="s">
        <v>6</v>
      </c>
      <c r="G5" s="7" t="s">
        <v>4</v>
      </c>
      <c r="H5" s="7" t="s">
        <v>5</v>
      </c>
      <c r="I5" s="7" t="s">
        <v>6</v>
      </c>
      <c r="J5" s="7" t="s">
        <v>4</v>
      </c>
      <c r="K5" s="7" t="s">
        <v>5</v>
      </c>
      <c r="L5" s="7" t="s">
        <v>6</v>
      </c>
      <c r="M5" s="5"/>
      <c r="N5" s="6"/>
      <c r="O5" s="3"/>
      <c r="P5" s="18" t="s">
        <v>7</v>
      </c>
      <c r="Q5" s="3"/>
      <c r="R5" s="3"/>
      <c r="S5" s="3"/>
      <c r="T5" s="3"/>
      <c r="U5" s="3"/>
    </row>
    <row r="6" spans="1:21" ht="17.25" customHeight="1">
      <c r="A6" s="8">
        <v>455.3</v>
      </c>
      <c r="B6" s="8">
        <f>A6-P2</f>
        <v>0.20400000000000773</v>
      </c>
      <c r="C6" s="8">
        <v>0</v>
      </c>
      <c r="D6" s="8">
        <f>A55+0.01</f>
        <v>455.79999999999956</v>
      </c>
      <c r="E6" s="8">
        <f>B55+0.01</f>
        <v>0.7040000000000082</v>
      </c>
      <c r="F6" s="26">
        <f>+C55+$N$10/10</f>
        <v>4.699999999999999</v>
      </c>
      <c r="G6" s="8">
        <f>D55+0.01</f>
        <v>456.2999999999991</v>
      </c>
      <c r="H6" s="8">
        <f>E55+0.01</f>
        <v>1.2040000000000086</v>
      </c>
      <c r="I6" s="26">
        <f>+F55+$N$15/10</f>
        <v>18.200000000000006</v>
      </c>
      <c r="J6" s="8">
        <f>G55+0.01</f>
        <v>456.79999999999865</v>
      </c>
      <c r="K6" s="8">
        <f>H55+0.01</f>
        <v>1.704000000000009</v>
      </c>
      <c r="L6" s="8"/>
      <c r="M6" s="9">
        <v>455.3</v>
      </c>
      <c r="N6" s="3">
        <v>0.2</v>
      </c>
      <c r="O6" s="3"/>
      <c r="P6" s="19">
        <v>0</v>
      </c>
      <c r="Q6" s="3"/>
      <c r="R6" s="3"/>
      <c r="S6" s="3"/>
      <c r="T6" s="3"/>
      <c r="U6" s="3"/>
    </row>
    <row r="7" spans="1:21" ht="17.25" customHeight="1">
      <c r="A7" s="10">
        <f aca="true" t="shared" si="0" ref="A7:A38">A6+0.01</f>
        <v>455.31</v>
      </c>
      <c r="B7" s="10">
        <f aca="true" t="shared" si="1" ref="B7:B38">+B6+0.01</f>
        <v>0.21400000000000774</v>
      </c>
      <c r="C7" s="10">
        <f aca="true" t="shared" si="2" ref="C7:C16">+C6+$N$6/10</f>
        <v>0.02</v>
      </c>
      <c r="D7" s="10">
        <f aca="true" t="shared" si="3" ref="D7:D38">D6+0.01</f>
        <v>455.80999999999955</v>
      </c>
      <c r="E7" s="10">
        <f aca="true" t="shared" si="4" ref="E7:E38">E6+0.01</f>
        <v>0.7140000000000082</v>
      </c>
      <c r="F7" s="10">
        <f>+F6+$N$11/10</f>
        <v>4.8999999999999995</v>
      </c>
      <c r="G7" s="10">
        <f aca="true" t="shared" si="5" ref="G7:G38">G6+0.01</f>
        <v>456.3099999999991</v>
      </c>
      <c r="H7" s="10">
        <f aca="true" t="shared" si="6" ref="H7:H38">H6+0.01</f>
        <v>1.2140000000000086</v>
      </c>
      <c r="I7" s="10">
        <f>+I6+$N$16/10</f>
        <v>18.540000000000006</v>
      </c>
      <c r="J7" s="10">
        <f aca="true" t="shared" si="7" ref="J7:J38">J6+0.01</f>
        <v>456.80999999999864</v>
      </c>
      <c r="K7" s="10">
        <f aca="true" t="shared" si="8" ref="K7:K38">K6+0.01</f>
        <v>1.714000000000009</v>
      </c>
      <c r="L7" s="10"/>
      <c r="M7" s="9">
        <f>M6+0.1</f>
        <v>455.40000000000003</v>
      </c>
      <c r="N7" s="3">
        <v>0.5</v>
      </c>
      <c r="O7" s="3"/>
      <c r="P7" s="19">
        <f>N6+P6</f>
        <v>0.2</v>
      </c>
      <c r="Q7" s="3"/>
      <c r="R7" s="3"/>
      <c r="S7" s="3"/>
      <c r="T7" s="3"/>
      <c r="U7" s="3"/>
    </row>
    <row r="8" spans="1:21" ht="17.25" customHeight="1">
      <c r="A8" s="10">
        <f t="shared" si="0"/>
        <v>455.32</v>
      </c>
      <c r="B8" s="10">
        <f t="shared" si="1"/>
        <v>0.22400000000000775</v>
      </c>
      <c r="C8" s="10">
        <f t="shared" si="2"/>
        <v>0.04</v>
      </c>
      <c r="D8" s="10">
        <f t="shared" si="3"/>
        <v>455.81999999999954</v>
      </c>
      <c r="E8" s="10">
        <f t="shared" si="4"/>
        <v>0.7240000000000082</v>
      </c>
      <c r="F8" s="10">
        <f aca="true" t="shared" si="9" ref="F8:F16">+F7+$N$11/10</f>
        <v>5.1</v>
      </c>
      <c r="G8" s="10">
        <f t="shared" si="5"/>
        <v>456.3199999999991</v>
      </c>
      <c r="H8" s="10">
        <f t="shared" si="6"/>
        <v>1.2240000000000086</v>
      </c>
      <c r="I8" s="10">
        <f aca="true" t="shared" si="10" ref="I8:I16">+I7+$N$16/10</f>
        <v>18.880000000000006</v>
      </c>
      <c r="J8" s="10">
        <f t="shared" si="7"/>
        <v>456.81999999999863</v>
      </c>
      <c r="K8" s="10">
        <f t="shared" si="8"/>
        <v>1.724000000000009</v>
      </c>
      <c r="L8" s="10"/>
      <c r="M8" s="9">
        <f>M7+0.1</f>
        <v>455.50000000000006</v>
      </c>
      <c r="N8" s="3">
        <v>1</v>
      </c>
      <c r="O8" s="3"/>
      <c r="P8" s="19">
        <f>N7+P7</f>
        <v>0.7</v>
      </c>
      <c r="Q8" s="3"/>
      <c r="R8" s="3"/>
      <c r="S8" s="3"/>
      <c r="T8" s="3"/>
      <c r="U8" s="3"/>
    </row>
    <row r="9" spans="1:21" ht="17.25" customHeight="1">
      <c r="A9" s="10">
        <f t="shared" si="0"/>
        <v>455.33</v>
      </c>
      <c r="B9" s="10">
        <f t="shared" si="1"/>
        <v>0.23400000000000776</v>
      </c>
      <c r="C9" s="10">
        <f t="shared" si="2"/>
        <v>0.06</v>
      </c>
      <c r="D9" s="10">
        <f t="shared" si="3"/>
        <v>455.82999999999953</v>
      </c>
      <c r="E9" s="10">
        <f t="shared" si="4"/>
        <v>0.7340000000000082</v>
      </c>
      <c r="F9" s="10">
        <f t="shared" si="9"/>
        <v>5.3</v>
      </c>
      <c r="G9" s="10">
        <f t="shared" si="5"/>
        <v>456.3299999999991</v>
      </c>
      <c r="H9" s="10">
        <f t="shared" si="6"/>
        <v>1.2340000000000086</v>
      </c>
      <c r="I9" s="10">
        <f t="shared" si="10"/>
        <v>19.220000000000006</v>
      </c>
      <c r="J9" s="10">
        <f t="shared" si="7"/>
        <v>456.8299999999986</v>
      </c>
      <c r="K9" s="10">
        <f t="shared" si="8"/>
        <v>1.734000000000009</v>
      </c>
      <c r="L9" s="10"/>
      <c r="M9" s="9">
        <f>M8+0.1</f>
        <v>455.6000000000001</v>
      </c>
      <c r="N9" s="3">
        <v>1.3</v>
      </c>
      <c r="O9" s="3"/>
      <c r="P9" s="19">
        <f>N8+P8</f>
        <v>1.7</v>
      </c>
      <c r="Q9" s="3"/>
      <c r="R9" s="3"/>
      <c r="S9" s="3"/>
      <c r="T9" s="3"/>
      <c r="U9" s="3"/>
    </row>
    <row r="10" spans="1:21" ht="17.25" customHeight="1">
      <c r="A10" s="10">
        <f t="shared" si="0"/>
        <v>455.34</v>
      </c>
      <c r="B10" s="10">
        <f t="shared" si="1"/>
        <v>0.24400000000000777</v>
      </c>
      <c r="C10" s="10">
        <f t="shared" si="2"/>
        <v>0.08</v>
      </c>
      <c r="D10" s="10">
        <f t="shared" si="3"/>
        <v>455.8399999999995</v>
      </c>
      <c r="E10" s="10">
        <f t="shared" si="4"/>
        <v>0.7440000000000082</v>
      </c>
      <c r="F10" s="10">
        <f t="shared" si="9"/>
        <v>5.5</v>
      </c>
      <c r="G10" s="10">
        <f t="shared" si="5"/>
        <v>456.33999999999907</v>
      </c>
      <c r="H10" s="10">
        <f t="shared" si="6"/>
        <v>1.2440000000000087</v>
      </c>
      <c r="I10" s="10">
        <f t="shared" si="10"/>
        <v>19.560000000000006</v>
      </c>
      <c r="J10" s="10">
        <f t="shared" si="7"/>
        <v>456.8399999999986</v>
      </c>
      <c r="K10" s="10">
        <f t="shared" si="8"/>
        <v>1.744000000000009</v>
      </c>
      <c r="L10" s="10"/>
      <c r="M10" s="9">
        <f>M9+0.1</f>
        <v>455.7000000000001</v>
      </c>
      <c r="N10" s="3">
        <v>1.7</v>
      </c>
      <c r="O10" s="3"/>
      <c r="P10" s="19">
        <f>N9+P9</f>
        <v>3</v>
      </c>
      <c r="Q10" s="3"/>
      <c r="R10" s="3"/>
      <c r="S10" s="3"/>
      <c r="T10" s="3"/>
      <c r="U10" s="3"/>
    </row>
    <row r="11" spans="1:21" ht="17.25" customHeight="1">
      <c r="A11" s="10">
        <f t="shared" si="0"/>
        <v>455.34999999999997</v>
      </c>
      <c r="B11" s="10">
        <f t="shared" si="1"/>
        <v>0.2540000000000078</v>
      </c>
      <c r="C11" s="10">
        <f t="shared" si="2"/>
        <v>0.1</v>
      </c>
      <c r="D11" s="10">
        <f t="shared" si="3"/>
        <v>455.8499999999995</v>
      </c>
      <c r="E11" s="10">
        <f t="shared" si="4"/>
        <v>0.7540000000000082</v>
      </c>
      <c r="F11" s="10">
        <f t="shared" si="9"/>
        <v>5.7</v>
      </c>
      <c r="G11" s="10">
        <f t="shared" si="5"/>
        <v>456.34999999999906</v>
      </c>
      <c r="H11" s="10">
        <f t="shared" si="6"/>
        <v>1.2540000000000087</v>
      </c>
      <c r="I11" s="10">
        <f t="shared" si="10"/>
        <v>19.900000000000006</v>
      </c>
      <c r="J11" s="10">
        <f t="shared" si="7"/>
        <v>456.8499999999986</v>
      </c>
      <c r="K11" s="10">
        <f t="shared" si="8"/>
        <v>1.754000000000009</v>
      </c>
      <c r="L11" s="10"/>
      <c r="M11" s="9">
        <f aca="true" t="shared" si="11" ref="M11:M19">M10+0.1</f>
        <v>455.8000000000001</v>
      </c>
      <c r="N11" s="3">
        <v>2</v>
      </c>
      <c r="O11" s="3"/>
      <c r="P11" s="19">
        <f aca="true" t="shared" si="12" ref="P11:P19">N10+P10</f>
        <v>4.7</v>
      </c>
      <c r="Q11" s="3"/>
      <c r="R11" s="3"/>
      <c r="S11" s="3"/>
      <c r="T11" s="3"/>
      <c r="U11" s="3"/>
    </row>
    <row r="12" spans="1:21" ht="17.25" customHeight="1">
      <c r="A12" s="10">
        <f t="shared" si="0"/>
        <v>455.35999999999996</v>
      </c>
      <c r="B12" s="10">
        <f t="shared" si="1"/>
        <v>0.2640000000000078</v>
      </c>
      <c r="C12" s="10">
        <f t="shared" si="2"/>
        <v>0.12000000000000001</v>
      </c>
      <c r="D12" s="10">
        <f t="shared" si="3"/>
        <v>455.8599999999995</v>
      </c>
      <c r="E12" s="10">
        <f t="shared" si="4"/>
        <v>0.7640000000000082</v>
      </c>
      <c r="F12" s="10">
        <f t="shared" si="9"/>
        <v>5.9</v>
      </c>
      <c r="G12" s="10">
        <f t="shared" si="5"/>
        <v>456.35999999999905</v>
      </c>
      <c r="H12" s="10">
        <f t="shared" si="6"/>
        <v>1.2640000000000087</v>
      </c>
      <c r="I12" s="10">
        <f t="shared" si="10"/>
        <v>20.240000000000006</v>
      </c>
      <c r="J12" s="10">
        <f t="shared" si="7"/>
        <v>456.8599999999986</v>
      </c>
      <c r="K12" s="10">
        <f t="shared" si="8"/>
        <v>1.7640000000000091</v>
      </c>
      <c r="L12" s="10"/>
      <c r="M12" s="9">
        <f t="shared" si="11"/>
        <v>455.90000000000015</v>
      </c>
      <c r="N12" s="3">
        <v>2.3</v>
      </c>
      <c r="O12" s="3"/>
      <c r="P12" s="19">
        <f t="shared" si="12"/>
        <v>6.7</v>
      </c>
      <c r="Q12" s="3"/>
      <c r="R12" s="3"/>
      <c r="S12" s="3"/>
      <c r="T12" s="3"/>
      <c r="U12" s="3"/>
    </row>
    <row r="13" spans="1:21" ht="17.25" customHeight="1">
      <c r="A13" s="10">
        <f t="shared" si="0"/>
        <v>455.36999999999995</v>
      </c>
      <c r="B13" s="10">
        <f t="shared" si="1"/>
        <v>0.2740000000000078</v>
      </c>
      <c r="C13" s="10">
        <f t="shared" si="2"/>
        <v>0.14</v>
      </c>
      <c r="D13" s="10">
        <f t="shared" si="3"/>
        <v>455.8699999999995</v>
      </c>
      <c r="E13" s="10">
        <f t="shared" si="4"/>
        <v>0.7740000000000082</v>
      </c>
      <c r="F13" s="10">
        <f t="shared" si="9"/>
        <v>6.1000000000000005</v>
      </c>
      <c r="G13" s="10">
        <f t="shared" si="5"/>
        <v>456.36999999999904</v>
      </c>
      <c r="H13" s="10">
        <f t="shared" si="6"/>
        <v>1.2740000000000087</v>
      </c>
      <c r="I13" s="10">
        <f t="shared" si="10"/>
        <v>20.580000000000005</v>
      </c>
      <c r="J13" s="10">
        <f t="shared" si="7"/>
        <v>456.8699999999986</v>
      </c>
      <c r="K13" s="10">
        <f t="shared" si="8"/>
        <v>1.7740000000000091</v>
      </c>
      <c r="L13" s="10"/>
      <c r="M13" s="9">
        <f t="shared" si="11"/>
        <v>456.00000000000017</v>
      </c>
      <c r="N13" s="3">
        <v>2.8</v>
      </c>
      <c r="O13" s="3"/>
      <c r="P13" s="19">
        <f t="shared" si="12"/>
        <v>9</v>
      </c>
      <c r="Q13" s="3"/>
      <c r="R13" s="3"/>
      <c r="S13" s="3"/>
      <c r="T13" s="3"/>
      <c r="U13" s="3"/>
    </row>
    <row r="14" spans="1:21" ht="17.25" customHeight="1">
      <c r="A14" s="10">
        <f t="shared" si="0"/>
        <v>455.37999999999994</v>
      </c>
      <c r="B14" s="10">
        <f t="shared" si="1"/>
        <v>0.2840000000000078</v>
      </c>
      <c r="C14" s="10">
        <f t="shared" si="2"/>
        <v>0.16</v>
      </c>
      <c r="D14" s="10">
        <f t="shared" si="3"/>
        <v>455.8799999999995</v>
      </c>
      <c r="E14" s="10">
        <f t="shared" si="4"/>
        <v>0.7840000000000082</v>
      </c>
      <c r="F14" s="10">
        <f t="shared" si="9"/>
        <v>6.300000000000001</v>
      </c>
      <c r="G14" s="10">
        <f t="shared" si="5"/>
        <v>456.37999999999903</v>
      </c>
      <c r="H14" s="10">
        <f t="shared" si="6"/>
        <v>1.2840000000000087</v>
      </c>
      <c r="I14" s="10">
        <f t="shared" si="10"/>
        <v>20.920000000000005</v>
      </c>
      <c r="J14" s="10">
        <f t="shared" si="7"/>
        <v>456.8799999999986</v>
      </c>
      <c r="K14" s="10">
        <f t="shared" si="8"/>
        <v>1.7840000000000091</v>
      </c>
      <c r="L14" s="10"/>
      <c r="M14" s="9">
        <f t="shared" si="11"/>
        <v>456.1000000000002</v>
      </c>
      <c r="N14" s="3">
        <v>3</v>
      </c>
      <c r="O14" s="3"/>
      <c r="P14" s="19">
        <f t="shared" si="12"/>
        <v>11.8</v>
      </c>
      <c r="Q14" s="3"/>
      <c r="R14" s="3"/>
      <c r="S14" s="3"/>
      <c r="T14" s="3"/>
      <c r="U14" s="3"/>
    </row>
    <row r="15" spans="1:21" ht="17.25" customHeight="1">
      <c r="A15" s="10">
        <f t="shared" si="0"/>
        <v>455.38999999999993</v>
      </c>
      <c r="B15" s="10">
        <f t="shared" si="1"/>
        <v>0.2940000000000078</v>
      </c>
      <c r="C15" s="10">
        <f t="shared" si="2"/>
        <v>0.18</v>
      </c>
      <c r="D15" s="10">
        <f t="shared" si="3"/>
        <v>455.8899999999995</v>
      </c>
      <c r="E15" s="10">
        <f t="shared" si="4"/>
        <v>0.7940000000000083</v>
      </c>
      <c r="F15" s="10">
        <f t="shared" si="9"/>
        <v>6.500000000000001</v>
      </c>
      <c r="G15" s="10">
        <f t="shared" si="5"/>
        <v>456.389999999999</v>
      </c>
      <c r="H15" s="10">
        <f t="shared" si="6"/>
        <v>1.2940000000000087</v>
      </c>
      <c r="I15" s="10">
        <f t="shared" si="10"/>
        <v>21.260000000000005</v>
      </c>
      <c r="J15" s="10">
        <f t="shared" si="7"/>
        <v>456.88999999999857</v>
      </c>
      <c r="K15" s="10">
        <f t="shared" si="8"/>
        <v>1.7940000000000091</v>
      </c>
      <c r="L15" s="10"/>
      <c r="M15" s="9">
        <f t="shared" si="11"/>
        <v>456.2000000000002</v>
      </c>
      <c r="N15" s="3">
        <v>3.4</v>
      </c>
      <c r="O15" s="3"/>
      <c r="P15" s="19">
        <f t="shared" si="12"/>
        <v>14.8</v>
      </c>
      <c r="Q15" s="3"/>
      <c r="R15" s="3"/>
      <c r="S15" s="3"/>
      <c r="T15" s="3"/>
      <c r="U15" s="3"/>
    </row>
    <row r="16" spans="1:21" ht="17.25" customHeight="1">
      <c r="A16" s="11">
        <f t="shared" si="0"/>
        <v>455.3999999999999</v>
      </c>
      <c r="B16" s="11">
        <f t="shared" si="1"/>
        <v>0.3040000000000078</v>
      </c>
      <c r="C16" s="11">
        <f t="shared" si="2"/>
        <v>0.19999999999999998</v>
      </c>
      <c r="D16" s="11">
        <f t="shared" si="3"/>
        <v>455.89999999999947</v>
      </c>
      <c r="E16" s="11">
        <f t="shared" si="4"/>
        <v>0.8040000000000083</v>
      </c>
      <c r="F16" s="11">
        <f t="shared" si="9"/>
        <v>6.700000000000001</v>
      </c>
      <c r="G16" s="11">
        <f t="shared" si="5"/>
        <v>456.399999999999</v>
      </c>
      <c r="H16" s="11">
        <f t="shared" si="6"/>
        <v>1.3040000000000087</v>
      </c>
      <c r="I16" s="11">
        <f t="shared" si="10"/>
        <v>21.600000000000005</v>
      </c>
      <c r="J16" s="11">
        <f t="shared" si="7"/>
        <v>456.89999999999856</v>
      </c>
      <c r="K16" s="11">
        <f t="shared" si="8"/>
        <v>1.8040000000000092</v>
      </c>
      <c r="L16" s="11"/>
      <c r="M16" s="9">
        <f t="shared" si="11"/>
        <v>456.30000000000024</v>
      </c>
      <c r="N16" s="3">
        <v>3.4</v>
      </c>
      <c r="O16" s="3"/>
      <c r="P16" s="19">
        <f t="shared" si="12"/>
        <v>18.2</v>
      </c>
      <c r="Q16" s="3"/>
      <c r="R16" s="3"/>
      <c r="S16" s="3"/>
      <c r="T16" s="3"/>
      <c r="U16" s="3"/>
    </row>
    <row r="17" spans="1:21" ht="17.25" customHeight="1">
      <c r="A17" s="8">
        <f t="shared" si="0"/>
        <v>455.4099999999999</v>
      </c>
      <c r="B17" s="8">
        <f t="shared" si="1"/>
        <v>0.31400000000000783</v>
      </c>
      <c r="C17" s="8">
        <f aca="true" t="shared" si="13" ref="C17:C26">+C16+$N$7/10</f>
        <v>0.25</v>
      </c>
      <c r="D17" s="8">
        <f t="shared" si="3"/>
        <v>455.90999999999946</v>
      </c>
      <c r="E17" s="8">
        <f t="shared" si="4"/>
        <v>0.8140000000000083</v>
      </c>
      <c r="F17" s="8">
        <f>+F16+$N$12/10</f>
        <v>6.9300000000000015</v>
      </c>
      <c r="G17" s="8">
        <f t="shared" si="5"/>
        <v>456.409999999999</v>
      </c>
      <c r="H17" s="8">
        <f t="shared" si="6"/>
        <v>1.3140000000000087</v>
      </c>
      <c r="I17" s="8">
        <f>+I16+$N$17/10</f>
        <v>22.020000000000007</v>
      </c>
      <c r="J17" s="8">
        <f t="shared" si="7"/>
        <v>456.90999999999855</v>
      </c>
      <c r="K17" s="8">
        <f t="shared" si="8"/>
        <v>1.8140000000000092</v>
      </c>
      <c r="L17" s="8"/>
      <c r="M17" s="9">
        <f t="shared" si="11"/>
        <v>456.40000000000026</v>
      </c>
      <c r="N17" s="3">
        <v>4.2</v>
      </c>
      <c r="O17" s="3"/>
      <c r="P17" s="19">
        <f t="shared" si="12"/>
        <v>21.599999999999998</v>
      </c>
      <c r="Q17" s="3"/>
      <c r="R17" s="3"/>
      <c r="S17" s="3"/>
      <c r="T17" s="3"/>
      <c r="U17" s="3"/>
    </row>
    <row r="18" spans="1:21" ht="17.25" customHeight="1">
      <c r="A18" s="10">
        <f t="shared" si="0"/>
        <v>455.4199999999999</v>
      </c>
      <c r="B18" s="10">
        <f t="shared" si="1"/>
        <v>0.32400000000000784</v>
      </c>
      <c r="C18" s="10">
        <f t="shared" si="13"/>
        <v>0.3</v>
      </c>
      <c r="D18" s="10">
        <f t="shared" si="3"/>
        <v>455.91999999999945</v>
      </c>
      <c r="E18" s="10">
        <f t="shared" si="4"/>
        <v>0.8240000000000083</v>
      </c>
      <c r="F18" s="10">
        <f aca="true" t="shared" si="14" ref="F18:F26">+F17+$N$12/10</f>
        <v>7.160000000000002</v>
      </c>
      <c r="G18" s="10">
        <f t="shared" si="5"/>
        <v>456.419999999999</v>
      </c>
      <c r="H18" s="10">
        <f t="shared" si="6"/>
        <v>1.3240000000000087</v>
      </c>
      <c r="I18" s="10">
        <f aca="true" t="shared" si="15" ref="I18:I26">+I17+$N$17/10</f>
        <v>22.44000000000001</v>
      </c>
      <c r="J18" s="10">
        <f t="shared" si="7"/>
        <v>456.91999999999854</v>
      </c>
      <c r="K18" s="10">
        <f t="shared" si="8"/>
        <v>1.8240000000000092</v>
      </c>
      <c r="L18" s="10"/>
      <c r="M18" s="9">
        <f t="shared" si="11"/>
        <v>456.5000000000003</v>
      </c>
      <c r="N18" s="3">
        <v>4.2</v>
      </c>
      <c r="O18" s="3"/>
      <c r="P18" s="19">
        <f t="shared" si="12"/>
        <v>25.799999999999997</v>
      </c>
      <c r="Q18" s="3"/>
      <c r="R18" s="3"/>
      <c r="S18" s="3"/>
      <c r="T18" s="3"/>
      <c r="U18" s="3"/>
    </row>
    <row r="19" spans="1:21" ht="17.25" customHeight="1">
      <c r="A19" s="10">
        <f t="shared" si="0"/>
        <v>455.4299999999999</v>
      </c>
      <c r="B19" s="10">
        <f t="shared" si="1"/>
        <v>0.33400000000000785</v>
      </c>
      <c r="C19" s="10">
        <f t="shared" si="13"/>
        <v>0.35</v>
      </c>
      <c r="D19" s="10">
        <f t="shared" si="3"/>
        <v>455.92999999999944</v>
      </c>
      <c r="E19" s="10">
        <f t="shared" si="4"/>
        <v>0.8340000000000083</v>
      </c>
      <c r="F19" s="10">
        <f t="shared" si="14"/>
        <v>7.390000000000002</v>
      </c>
      <c r="G19" s="10">
        <f t="shared" si="5"/>
        <v>456.429999999999</v>
      </c>
      <c r="H19" s="10">
        <f t="shared" si="6"/>
        <v>1.3340000000000087</v>
      </c>
      <c r="I19" s="10">
        <f t="shared" si="15"/>
        <v>22.86000000000001</v>
      </c>
      <c r="J19" s="10">
        <f t="shared" si="7"/>
        <v>456.92999999999853</v>
      </c>
      <c r="K19" s="10">
        <f t="shared" si="8"/>
        <v>1.8340000000000092</v>
      </c>
      <c r="L19" s="10"/>
      <c r="M19" s="9">
        <f t="shared" si="11"/>
        <v>456.6000000000003</v>
      </c>
      <c r="N19" s="3"/>
      <c r="O19" s="3"/>
      <c r="P19" s="19">
        <f t="shared" si="12"/>
        <v>29.999999999999996</v>
      </c>
      <c r="Q19" s="3"/>
      <c r="R19" s="3"/>
      <c r="S19" s="3"/>
      <c r="T19" s="3"/>
      <c r="U19" s="3"/>
    </row>
    <row r="20" spans="1:21" ht="17.25" customHeight="1">
      <c r="A20" s="10">
        <f t="shared" si="0"/>
        <v>455.4399999999999</v>
      </c>
      <c r="B20" s="10">
        <f t="shared" si="1"/>
        <v>0.34400000000000786</v>
      </c>
      <c r="C20" s="10">
        <f t="shared" si="13"/>
        <v>0.39999999999999997</v>
      </c>
      <c r="D20" s="10">
        <f t="shared" si="3"/>
        <v>455.93999999999943</v>
      </c>
      <c r="E20" s="10">
        <f t="shared" si="4"/>
        <v>0.8440000000000083</v>
      </c>
      <c r="F20" s="10">
        <f t="shared" si="14"/>
        <v>7.620000000000003</v>
      </c>
      <c r="G20" s="10">
        <f t="shared" si="5"/>
        <v>456.439999999999</v>
      </c>
      <c r="H20" s="10">
        <f t="shared" si="6"/>
        <v>1.3440000000000087</v>
      </c>
      <c r="I20" s="10">
        <f t="shared" si="15"/>
        <v>23.280000000000012</v>
      </c>
      <c r="J20" s="10">
        <f t="shared" si="7"/>
        <v>456.9399999999985</v>
      </c>
      <c r="K20" s="10">
        <f t="shared" si="8"/>
        <v>1.8440000000000092</v>
      </c>
      <c r="L20" s="10"/>
      <c r="M20" s="9"/>
      <c r="N20" s="3"/>
      <c r="O20" s="3"/>
      <c r="P20" s="25"/>
      <c r="Q20" s="3"/>
      <c r="R20" s="3"/>
      <c r="S20" s="3"/>
      <c r="T20" s="3"/>
      <c r="U20" s="3"/>
    </row>
    <row r="21" spans="1:21" ht="17.25" customHeight="1">
      <c r="A21" s="10">
        <f t="shared" si="0"/>
        <v>455.4499999999999</v>
      </c>
      <c r="B21" s="10">
        <f t="shared" si="1"/>
        <v>0.35400000000000786</v>
      </c>
      <c r="C21" s="10">
        <f t="shared" si="13"/>
        <v>0.44999999999999996</v>
      </c>
      <c r="D21" s="10">
        <f t="shared" si="3"/>
        <v>455.9499999999994</v>
      </c>
      <c r="E21" s="10">
        <f t="shared" si="4"/>
        <v>0.8540000000000083</v>
      </c>
      <c r="F21" s="10">
        <f t="shared" si="14"/>
        <v>7.850000000000003</v>
      </c>
      <c r="G21" s="10">
        <f t="shared" si="5"/>
        <v>456.44999999999897</v>
      </c>
      <c r="H21" s="10">
        <f t="shared" si="6"/>
        <v>1.3540000000000088</v>
      </c>
      <c r="I21" s="10">
        <f t="shared" si="15"/>
        <v>23.700000000000014</v>
      </c>
      <c r="J21" s="10">
        <f t="shared" si="7"/>
        <v>456.9499999999985</v>
      </c>
      <c r="K21" s="10">
        <f t="shared" si="8"/>
        <v>1.8540000000000092</v>
      </c>
      <c r="L21" s="10"/>
      <c r="M21" s="9"/>
      <c r="N21" s="3"/>
      <c r="O21" s="3"/>
      <c r="P21" s="25"/>
      <c r="Q21" s="3"/>
      <c r="R21" s="3"/>
      <c r="S21" s="3"/>
      <c r="T21" s="3"/>
      <c r="U21" s="3"/>
    </row>
    <row r="22" spans="1:21" ht="17.25" customHeight="1">
      <c r="A22" s="10">
        <f t="shared" si="0"/>
        <v>455.45999999999987</v>
      </c>
      <c r="B22" s="10">
        <f t="shared" si="1"/>
        <v>0.3640000000000079</v>
      </c>
      <c r="C22" s="10">
        <f t="shared" si="13"/>
        <v>0.49999999999999994</v>
      </c>
      <c r="D22" s="10">
        <f t="shared" si="3"/>
        <v>455.9599999999994</v>
      </c>
      <c r="E22" s="10">
        <f t="shared" si="4"/>
        <v>0.8640000000000083</v>
      </c>
      <c r="F22" s="10">
        <f t="shared" si="14"/>
        <v>8.080000000000004</v>
      </c>
      <c r="G22" s="10">
        <f t="shared" si="5"/>
        <v>456.45999999999896</v>
      </c>
      <c r="H22" s="10">
        <f t="shared" si="6"/>
        <v>1.3640000000000088</v>
      </c>
      <c r="I22" s="10">
        <f t="shared" si="15"/>
        <v>24.120000000000015</v>
      </c>
      <c r="J22" s="10">
        <f t="shared" si="7"/>
        <v>456.9599999999985</v>
      </c>
      <c r="K22" s="10">
        <f t="shared" si="8"/>
        <v>1.8640000000000092</v>
      </c>
      <c r="L22" s="10"/>
      <c r="M22" s="9"/>
      <c r="N22" s="3"/>
      <c r="O22" s="17"/>
      <c r="P22" s="25"/>
      <c r="Q22" s="3"/>
      <c r="R22" s="3"/>
      <c r="S22" s="3"/>
      <c r="T22" s="3"/>
      <c r="U22" s="3"/>
    </row>
    <row r="23" spans="1:21" ht="17.25" customHeight="1">
      <c r="A23" s="10">
        <f t="shared" si="0"/>
        <v>455.46999999999986</v>
      </c>
      <c r="B23" s="10">
        <f t="shared" si="1"/>
        <v>0.3740000000000079</v>
      </c>
      <c r="C23" s="10">
        <f t="shared" si="13"/>
        <v>0.5499999999999999</v>
      </c>
      <c r="D23" s="10">
        <f t="shared" si="3"/>
        <v>455.9699999999994</v>
      </c>
      <c r="E23" s="10">
        <f t="shared" si="4"/>
        <v>0.8740000000000083</v>
      </c>
      <c r="F23" s="10">
        <f t="shared" si="14"/>
        <v>8.310000000000004</v>
      </c>
      <c r="G23" s="10">
        <f t="shared" si="5"/>
        <v>456.46999999999895</v>
      </c>
      <c r="H23" s="10">
        <f t="shared" si="6"/>
        <v>1.3740000000000088</v>
      </c>
      <c r="I23" s="10">
        <f t="shared" si="15"/>
        <v>24.540000000000017</v>
      </c>
      <c r="J23" s="10">
        <f t="shared" si="7"/>
        <v>456.9699999999985</v>
      </c>
      <c r="K23" s="10">
        <f t="shared" si="8"/>
        <v>1.8740000000000092</v>
      </c>
      <c r="L23" s="10"/>
      <c r="M23" s="9"/>
      <c r="N23" s="3"/>
      <c r="O23" s="3"/>
      <c r="P23" s="25"/>
      <c r="Q23" s="3"/>
      <c r="R23" s="3"/>
      <c r="S23" s="3"/>
      <c r="T23" s="3"/>
      <c r="U23" s="3"/>
    </row>
    <row r="24" spans="1:21" ht="17.25" customHeight="1">
      <c r="A24" s="10">
        <f t="shared" si="0"/>
        <v>455.47999999999985</v>
      </c>
      <c r="B24" s="10">
        <f t="shared" si="1"/>
        <v>0.3840000000000079</v>
      </c>
      <c r="C24" s="10">
        <f t="shared" si="13"/>
        <v>0.6</v>
      </c>
      <c r="D24" s="12">
        <f t="shared" si="3"/>
        <v>455.9799999999994</v>
      </c>
      <c r="E24" s="12">
        <f t="shared" si="4"/>
        <v>0.8840000000000083</v>
      </c>
      <c r="F24" s="10">
        <f t="shared" si="14"/>
        <v>8.540000000000004</v>
      </c>
      <c r="G24" s="10">
        <f t="shared" si="5"/>
        <v>456.47999999999894</v>
      </c>
      <c r="H24" s="10">
        <f t="shared" si="6"/>
        <v>1.3840000000000088</v>
      </c>
      <c r="I24" s="10">
        <f t="shared" si="15"/>
        <v>24.96000000000002</v>
      </c>
      <c r="J24" s="12">
        <f t="shared" si="7"/>
        <v>456.9799999999985</v>
      </c>
      <c r="K24" s="12">
        <f t="shared" si="8"/>
        <v>1.8840000000000092</v>
      </c>
      <c r="L24" s="10"/>
      <c r="M24" s="9"/>
      <c r="N24" s="3"/>
      <c r="O24" s="3"/>
      <c r="P24" s="25"/>
      <c r="Q24" s="3"/>
      <c r="R24" s="3"/>
      <c r="S24" s="3"/>
      <c r="T24" s="3"/>
      <c r="U24" s="3"/>
    </row>
    <row r="25" spans="1:21" ht="17.25" customHeight="1">
      <c r="A25" s="10">
        <f t="shared" si="0"/>
        <v>455.48999999999984</v>
      </c>
      <c r="B25" s="10">
        <f t="shared" si="1"/>
        <v>0.3940000000000079</v>
      </c>
      <c r="C25" s="10">
        <f t="shared" si="13"/>
        <v>0.65</v>
      </c>
      <c r="D25" s="10">
        <f t="shared" si="3"/>
        <v>455.9899999999994</v>
      </c>
      <c r="E25" s="10">
        <f t="shared" si="4"/>
        <v>0.8940000000000083</v>
      </c>
      <c r="F25" s="10">
        <f t="shared" si="14"/>
        <v>8.770000000000005</v>
      </c>
      <c r="G25" s="10">
        <f t="shared" si="5"/>
        <v>456.48999999999893</v>
      </c>
      <c r="H25" s="10">
        <f t="shared" si="6"/>
        <v>1.3940000000000088</v>
      </c>
      <c r="I25" s="10">
        <f t="shared" si="15"/>
        <v>25.38000000000002</v>
      </c>
      <c r="J25" s="10">
        <f t="shared" si="7"/>
        <v>456.9899999999985</v>
      </c>
      <c r="K25" s="10">
        <f t="shared" si="8"/>
        <v>1.8940000000000092</v>
      </c>
      <c r="L25" s="10"/>
      <c r="M25" s="9"/>
      <c r="N25" s="3"/>
      <c r="O25" s="3"/>
      <c r="P25" s="25"/>
      <c r="Q25" s="3"/>
      <c r="R25" s="3"/>
      <c r="S25" s="3"/>
      <c r="T25" s="3"/>
      <c r="U25" s="3"/>
    </row>
    <row r="26" spans="1:21" ht="17.25" customHeight="1">
      <c r="A26" s="11">
        <f t="shared" si="0"/>
        <v>455.49999999999983</v>
      </c>
      <c r="B26" s="11">
        <f t="shared" si="1"/>
        <v>0.4040000000000079</v>
      </c>
      <c r="C26" s="11">
        <f t="shared" si="13"/>
        <v>0.7000000000000001</v>
      </c>
      <c r="D26" s="11">
        <f t="shared" si="3"/>
        <v>455.9999999999994</v>
      </c>
      <c r="E26" s="11">
        <f t="shared" si="4"/>
        <v>0.9040000000000084</v>
      </c>
      <c r="F26" s="11">
        <f t="shared" si="14"/>
        <v>9.000000000000005</v>
      </c>
      <c r="G26" s="11">
        <f t="shared" si="5"/>
        <v>456.4999999999989</v>
      </c>
      <c r="H26" s="11">
        <f t="shared" si="6"/>
        <v>1.4040000000000088</v>
      </c>
      <c r="I26" s="11">
        <f t="shared" si="15"/>
        <v>25.800000000000022</v>
      </c>
      <c r="J26" s="11">
        <f t="shared" si="7"/>
        <v>456.99999999999847</v>
      </c>
      <c r="K26" s="11">
        <f t="shared" si="8"/>
        <v>1.9040000000000092</v>
      </c>
      <c r="L26" s="11"/>
      <c r="M26" s="9"/>
      <c r="N26" s="3"/>
      <c r="O26" s="3"/>
      <c r="P26" s="25"/>
      <c r="Q26" s="3"/>
      <c r="R26" s="3"/>
      <c r="S26" s="3"/>
      <c r="T26" s="3"/>
      <c r="U26" s="3"/>
    </row>
    <row r="27" spans="1:21" ht="17.25" customHeight="1">
      <c r="A27" s="8">
        <f t="shared" si="0"/>
        <v>455.5099999999998</v>
      </c>
      <c r="B27" s="8">
        <f t="shared" si="1"/>
        <v>0.4140000000000079</v>
      </c>
      <c r="C27" s="8">
        <f aca="true" t="shared" si="16" ref="C27:C36">+C26+$N$8/10</f>
        <v>0.8</v>
      </c>
      <c r="D27" s="8">
        <f t="shared" si="3"/>
        <v>456.00999999999937</v>
      </c>
      <c r="E27" s="8">
        <f t="shared" si="4"/>
        <v>0.9140000000000084</v>
      </c>
      <c r="F27" s="8">
        <f>+F26+$N$13/10</f>
        <v>9.280000000000005</v>
      </c>
      <c r="G27" s="8">
        <f t="shared" si="5"/>
        <v>456.5099999999989</v>
      </c>
      <c r="H27" s="8">
        <f t="shared" si="6"/>
        <v>1.4140000000000088</v>
      </c>
      <c r="I27" s="8">
        <f>+I26+$N$18/10</f>
        <v>26.220000000000024</v>
      </c>
      <c r="J27" s="8">
        <f t="shared" si="7"/>
        <v>457.00999999999846</v>
      </c>
      <c r="K27" s="8">
        <f t="shared" si="8"/>
        <v>1.9140000000000092</v>
      </c>
      <c r="L27" s="8"/>
      <c r="M27" s="9"/>
      <c r="N27" s="3"/>
      <c r="O27" s="3"/>
      <c r="P27" s="25"/>
      <c r="Q27" s="3"/>
      <c r="R27" s="3"/>
      <c r="S27" s="3"/>
      <c r="T27" s="3"/>
      <c r="U27" s="3"/>
    </row>
    <row r="28" spans="1:21" ht="17.25" customHeight="1">
      <c r="A28" s="10">
        <f t="shared" si="0"/>
        <v>455.5199999999998</v>
      </c>
      <c r="B28" s="10">
        <f t="shared" si="1"/>
        <v>0.4240000000000079</v>
      </c>
      <c r="C28" s="10">
        <f t="shared" si="16"/>
        <v>0.9</v>
      </c>
      <c r="D28" s="10">
        <f t="shared" si="3"/>
        <v>456.01999999999936</v>
      </c>
      <c r="E28" s="10">
        <f t="shared" si="4"/>
        <v>0.9240000000000084</v>
      </c>
      <c r="F28" s="10">
        <f aca="true" t="shared" si="17" ref="F28:F36">+F27+$N$13/10</f>
        <v>9.560000000000004</v>
      </c>
      <c r="G28" s="10">
        <f t="shared" si="5"/>
        <v>456.5199999999989</v>
      </c>
      <c r="H28" s="10">
        <f t="shared" si="6"/>
        <v>1.4240000000000088</v>
      </c>
      <c r="I28" s="10">
        <f aca="true" t="shared" si="18" ref="I28:I36">+I27+$N$18/10</f>
        <v>26.640000000000025</v>
      </c>
      <c r="J28" s="10">
        <f t="shared" si="7"/>
        <v>457.01999999999845</v>
      </c>
      <c r="K28" s="10">
        <f t="shared" si="8"/>
        <v>1.9240000000000093</v>
      </c>
      <c r="L28" s="10"/>
      <c r="M28" s="9"/>
      <c r="N28" s="3"/>
      <c r="O28" s="3"/>
      <c r="P28" s="25"/>
      <c r="Q28" s="3"/>
      <c r="R28" s="3"/>
      <c r="S28" s="3"/>
      <c r="T28" s="3"/>
      <c r="U28" s="3"/>
    </row>
    <row r="29" spans="1:21" ht="17.25" customHeight="1">
      <c r="A29" s="10">
        <f t="shared" si="0"/>
        <v>455.5299999999998</v>
      </c>
      <c r="B29" s="10">
        <f t="shared" si="1"/>
        <v>0.43400000000000793</v>
      </c>
      <c r="C29" s="10">
        <f t="shared" si="16"/>
        <v>1</v>
      </c>
      <c r="D29" s="10">
        <f t="shared" si="3"/>
        <v>456.02999999999935</v>
      </c>
      <c r="E29" s="10">
        <f t="shared" si="4"/>
        <v>0.9340000000000084</v>
      </c>
      <c r="F29" s="10">
        <f t="shared" si="17"/>
        <v>9.840000000000003</v>
      </c>
      <c r="G29" s="10">
        <f t="shared" si="5"/>
        <v>456.5299999999989</v>
      </c>
      <c r="H29" s="10">
        <f t="shared" si="6"/>
        <v>1.4340000000000088</v>
      </c>
      <c r="I29" s="10">
        <f t="shared" si="18"/>
        <v>27.060000000000027</v>
      </c>
      <c r="J29" s="10">
        <f t="shared" si="7"/>
        <v>457.02999999999844</v>
      </c>
      <c r="K29" s="10">
        <f t="shared" si="8"/>
        <v>1.9340000000000093</v>
      </c>
      <c r="L29" s="10"/>
      <c r="M29" s="9"/>
      <c r="N29" s="3"/>
      <c r="O29" s="3"/>
      <c r="P29" s="25"/>
      <c r="Q29" s="3"/>
      <c r="R29" s="3"/>
      <c r="S29" s="3"/>
      <c r="T29" s="3"/>
      <c r="U29" s="3"/>
    </row>
    <row r="30" spans="1:21" ht="17.25" customHeight="1">
      <c r="A30" s="10">
        <f t="shared" si="0"/>
        <v>455.5399999999998</v>
      </c>
      <c r="B30" s="10">
        <f t="shared" si="1"/>
        <v>0.44400000000000794</v>
      </c>
      <c r="C30" s="10">
        <f t="shared" si="16"/>
        <v>1.1</v>
      </c>
      <c r="D30" s="10">
        <f t="shared" si="3"/>
        <v>456.03999999999934</v>
      </c>
      <c r="E30" s="10">
        <f t="shared" si="4"/>
        <v>0.9440000000000084</v>
      </c>
      <c r="F30" s="10">
        <f t="shared" si="17"/>
        <v>10.120000000000003</v>
      </c>
      <c r="G30" s="10">
        <f t="shared" si="5"/>
        <v>456.5399999999989</v>
      </c>
      <c r="H30" s="10">
        <f t="shared" si="6"/>
        <v>1.4440000000000088</v>
      </c>
      <c r="I30" s="10">
        <f t="shared" si="18"/>
        <v>27.48000000000003</v>
      </c>
      <c r="J30" s="10">
        <f t="shared" si="7"/>
        <v>457.03999999999843</v>
      </c>
      <c r="K30" s="10">
        <f t="shared" si="8"/>
        <v>1.9440000000000093</v>
      </c>
      <c r="L30" s="10"/>
      <c r="M30" s="9"/>
      <c r="N30" s="3"/>
      <c r="O30" s="3"/>
      <c r="P30" s="25"/>
      <c r="Q30" s="3"/>
      <c r="R30" s="3"/>
      <c r="S30" s="3"/>
      <c r="T30" s="3"/>
      <c r="U30" s="3"/>
    </row>
    <row r="31" spans="1:21" ht="17.25" customHeight="1">
      <c r="A31" s="10">
        <f t="shared" si="0"/>
        <v>455.5499999999998</v>
      </c>
      <c r="B31" s="10">
        <f t="shared" si="1"/>
        <v>0.45400000000000795</v>
      </c>
      <c r="C31" s="10">
        <f t="shared" si="16"/>
        <v>1.2000000000000002</v>
      </c>
      <c r="D31" s="10">
        <f t="shared" si="3"/>
        <v>456.04999999999933</v>
      </c>
      <c r="E31" s="10">
        <f t="shared" si="4"/>
        <v>0.9540000000000084</v>
      </c>
      <c r="F31" s="10">
        <f t="shared" si="17"/>
        <v>10.400000000000002</v>
      </c>
      <c r="G31" s="10">
        <f t="shared" si="5"/>
        <v>456.5499999999989</v>
      </c>
      <c r="H31" s="10">
        <f t="shared" si="6"/>
        <v>1.4540000000000088</v>
      </c>
      <c r="I31" s="10">
        <f t="shared" si="18"/>
        <v>27.90000000000003</v>
      </c>
      <c r="J31" s="10">
        <f t="shared" si="7"/>
        <v>457.0499999999984</v>
      </c>
      <c r="K31" s="10">
        <f t="shared" si="8"/>
        <v>1.9540000000000093</v>
      </c>
      <c r="L31" s="10"/>
      <c r="M31" s="9"/>
      <c r="N31" s="3"/>
      <c r="O31" s="3"/>
      <c r="P31" s="25"/>
      <c r="Q31" s="3"/>
      <c r="R31" s="3"/>
      <c r="S31" s="3"/>
      <c r="T31" s="3"/>
      <c r="U31" s="3"/>
    </row>
    <row r="32" spans="1:21" ht="17.25" customHeight="1">
      <c r="A32" s="10">
        <f t="shared" si="0"/>
        <v>455.5599999999998</v>
      </c>
      <c r="B32" s="10">
        <f t="shared" si="1"/>
        <v>0.46400000000000796</v>
      </c>
      <c r="C32" s="10">
        <f t="shared" si="16"/>
        <v>1.3000000000000003</v>
      </c>
      <c r="D32" s="10">
        <f t="shared" si="3"/>
        <v>456.0599999999993</v>
      </c>
      <c r="E32" s="10">
        <f t="shared" si="4"/>
        <v>0.9640000000000084</v>
      </c>
      <c r="F32" s="10">
        <f t="shared" si="17"/>
        <v>10.680000000000001</v>
      </c>
      <c r="G32" s="10">
        <f t="shared" si="5"/>
        <v>456.55999999999887</v>
      </c>
      <c r="H32" s="10">
        <f t="shared" si="6"/>
        <v>1.4640000000000088</v>
      </c>
      <c r="I32" s="10">
        <f t="shared" si="18"/>
        <v>28.320000000000032</v>
      </c>
      <c r="J32" s="10">
        <f t="shared" si="7"/>
        <v>457.0599999999984</v>
      </c>
      <c r="K32" s="10">
        <f t="shared" si="8"/>
        <v>1.9640000000000093</v>
      </c>
      <c r="L32" s="10"/>
      <c r="M32" s="9"/>
      <c r="N32" s="3"/>
      <c r="O32" s="3"/>
      <c r="P32" s="25"/>
      <c r="Q32" s="3"/>
      <c r="R32" s="3"/>
      <c r="S32" s="3"/>
      <c r="T32" s="3"/>
      <c r="U32" s="3"/>
    </row>
    <row r="33" spans="1:21" ht="17.25" customHeight="1">
      <c r="A33" s="10">
        <f t="shared" si="0"/>
        <v>455.56999999999977</v>
      </c>
      <c r="B33" s="10">
        <f t="shared" si="1"/>
        <v>0.47400000000000797</v>
      </c>
      <c r="C33" s="10">
        <f t="shared" si="16"/>
        <v>1.4000000000000004</v>
      </c>
      <c r="D33" s="10">
        <f t="shared" si="3"/>
        <v>456.0699999999993</v>
      </c>
      <c r="E33" s="10">
        <f t="shared" si="4"/>
        <v>0.9740000000000084</v>
      </c>
      <c r="F33" s="10">
        <f t="shared" si="17"/>
        <v>10.96</v>
      </c>
      <c r="G33" s="10">
        <f t="shared" si="5"/>
        <v>456.56999999999886</v>
      </c>
      <c r="H33" s="10">
        <f t="shared" si="6"/>
        <v>1.4740000000000089</v>
      </c>
      <c r="I33" s="10">
        <f t="shared" si="18"/>
        <v>28.740000000000034</v>
      </c>
      <c r="J33" s="10">
        <f t="shared" si="7"/>
        <v>457.0699999999984</v>
      </c>
      <c r="K33" s="10">
        <f t="shared" si="8"/>
        <v>1.9740000000000093</v>
      </c>
      <c r="L33" s="10"/>
      <c r="M33" s="9"/>
      <c r="N33" s="3"/>
      <c r="O33" s="3"/>
      <c r="P33" s="25"/>
      <c r="Q33" s="3"/>
      <c r="R33" s="3"/>
      <c r="S33" s="3"/>
      <c r="T33" s="3"/>
      <c r="U33" s="3"/>
    </row>
    <row r="34" spans="1:21" ht="17.25" customHeight="1">
      <c r="A34" s="10">
        <f t="shared" si="0"/>
        <v>455.57999999999976</v>
      </c>
      <c r="B34" s="10">
        <f t="shared" si="1"/>
        <v>0.484000000000008</v>
      </c>
      <c r="C34" s="10">
        <f t="shared" si="16"/>
        <v>1.5000000000000004</v>
      </c>
      <c r="D34" s="12">
        <f t="shared" si="3"/>
        <v>456.0799999999993</v>
      </c>
      <c r="E34" s="12">
        <f t="shared" si="4"/>
        <v>0.9840000000000084</v>
      </c>
      <c r="F34" s="10">
        <f t="shared" si="17"/>
        <v>11.24</v>
      </c>
      <c r="G34" s="10">
        <f t="shared" si="5"/>
        <v>456.57999999999885</v>
      </c>
      <c r="H34" s="10">
        <f t="shared" si="6"/>
        <v>1.4840000000000089</v>
      </c>
      <c r="I34" s="10">
        <f t="shared" si="18"/>
        <v>29.160000000000036</v>
      </c>
      <c r="J34" s="10">
        <f t="shared" si="7"/>
        <v>457.0799999999984</v>
      </c>
      <c r="K34" s="10">
        <f t="shared" si="8"/>
        <v>1.9840000000000093</v>
      </c>
      <c r="L34" s="10"/>
      <c r="M34" s="9"/>
      <c r="N34" s="3"/>
      <c r="O34" s="3"/>
      <c r="P34" s="25"/>
      <c r="Q34" s="3"/>
      <c r="R34" s="3"/>
      <c r="S34" s="3"/>
      <c r="T34" s="3"/>
      <c r="U34" s="3"/>
    </row>
    <row r="35" spans="1:21" ht="17.25" customHeight="1">
      <c r="A35" s="10">
        <f t="shared" si="0"/>
        <v>455.58999999999975</v>
      </c>
      <c r="B35" s="10">
        <f t="shared" si="1"/>
        <v>0.494000000000008</v>
      </c>
      <c r="C35" s="10">
        <f t="shared" si="16"/>
        <v>1.6000000000000005</v>
      </c>
      <c r="D35" s="10">
        <f t="shared" si="3"/>
        <v>456.0899999999993</v>
      </c>
      <c r="E35" s="10">
        <f t="shared" si="4"/>
        <v>0.9940000000000084</v>
      </c>
      <c r="F35" s="10">
        <f t="shared" si="17"/>
        <v>11.52</v>
      </c>
      <c r="G35" s="10">
        <f t="shared" si="5"/>
        <v>456.58999999999884</v>
      </c>
      <c r="H35" s="10">
        <f t="shared" si="6"/>
        <v>1.4940000000000089</v>
      </c>
      <c r="I35" s="10">
        <f t="shared" si="18"/>
        <v>29.580000000000037</v>
      </c>
      <c r="J35" s="10">
        <f t="shared" si="7"/>
        <v>457.0899999999984</v>
      </c>
      <c r="K35" s="10">
        <f t="shared" si="8"/>
        <v>1.9940000000000093</v>
      </c>
      <c r="L35" s="10"/>
      <c r="M35" s="9"/>
      <c r="N35" s="3"/>
      <c r="O35" s="3"/>
      <c r="P35" s="25"/>
      <c r="Q35" s="3"/>
      <c r="R35" s="3"/>
      <c r="S35" s="3"/>
      <c r="T35" s="3"/>
      <c r="U35" s="3"/>
    </row>
    <row r="36" spans="1:21" ht="17.25" customHeight="1">
      <c r="A36" s="11">
        <f t="shared" si="0"/>
        <v>455.59999999999974</v>
      </c>
      <c r="B36" s="11">
        <f t="shared" si="1"/>
        <v>0.504000000000008</v>
      </c>
      <c r="C36" s="11">
        <f t="shared" si="16"/>
        <v>1.7000000000000006</v>
      </c>
      <c r="D36" s="11">
        <f t="shared" si="3"/>
        <v>456.0999999999993</v>
      </c>
      <c r="E36" s="11">
        <f t="shared" si="4"/>
        <v>1.0040000000000084</v>
      </c>
      <c r="F36" s="11">
        <f t="shared" si="17"/>
        <v>11.799999999999999</v>
      </c>
      <c r="G36" s="11">
        <f t="shared" si="5"/>
        <v>456.59999999999883</v>
      </c>
      <c r="H36" s="11">
        <f t="shared" si="6"/>
        <v>1.5040000000000089</v>
      </c>
      <c r="I36" s="11">
        <f t="shared" si="18"/>
        <v>30.00000000000004</v>
      </c>
      <c r="J36" s="11">
        <f t="shared" si="7"/>
        <v>457.0999999999984</v>
      </c>
      <c r="K36" s="11">
        <f t="shared" si="8"/>
        <v>2.0040000000000093</v>
      </c>
      <c r="L36" s="11"/>
      <c r="M36" s="9"/>
      <c r="N36" s="3"/>
      <c r="O36" s="3"/>
      <c r="P36" s="25"/>
      <c r="Q36" s="3"/>
      <c r="R36" s="3"/>
      <c r="S36" s="3"/>
      <c r="T36" s="3"/>
      <c r="U36" s="3"/>
    </row>
    <row r="37" spans="1:21" ht="17.25" customHeight="1">
      <c r="A37" s="8">
        <f t="shared" si="0"/>
        <v>455.60999999999973</v>
      </c>
      <c r="B37" s="8">
        <f t="shared" si="1"/>
        <v>0.514000000000008</v>
      </c>
      <c r="C37" s="8">
        <f aca="true" t="shared" si="19" ref="C37:C46">+C36+$N$9/10</f>
        <v>1.8300000000000005</v>
      </c>
      <c r="D37" s="8">
        <f t="shared" si="3"/>
        <v>456.1099999999993</v>
      </c>
      <c r="E37" s="8">
        <f t="shared" si="4"/>
        <v>1.0140000000000085</v>
      </c>
      <c r="F37" s="8">
        <f>+F36+$N$14/10</f>
        <v>12.1</v>
      </c>
      <c r="G37" s="8">
        <f t="shared" si="5"/>
        <v>456.6099999999988</v>
      </c>
      <c r="H37" s="8">
        <f t="shared" si="6"/>
        <v>1.514000000000009</v>
      </c>
      <c r="I37" s="8"/>
      <c r="J37" s="8">
        <f t="shared" si="7"/>
        <v>457.10999999999837</v>
      </c>
      <c r="K37" s="8">
        <f t="shared" si="8"/>
        <v>2.014000000000009</v>
      </c>
      <c r="L37" s="8"/>
      <c r="M37" s="9"/>
      <c r="N37" s="3"/>
      <c r="O37" s="3"/>
      <c r="P37" s="25"/>
      <c r="Q37" s="3"/>
      <c r="R37" s="3"/>
      <c r="S37" s="3"/>
      <c r="T37" s="3"/>
      <c r="U37" s="3"/>
    </row>
    <row r="38" spans="1:21" ht="17.25" customHeight="1">
      <c r="A38" s="10">
        <f t="shared" si="0"/>
        <v>455.6199999999997</v>
      </c>
      <c r="B38" s="10">
        <f t="shared" si="1"/>
        <v>0.524000000000008</v>
      </c>
      <c r="C38" s="10">
        <f t="shared" si="19"/>
        <v>1.9600000000000004</v>
      </c>
      <c r="D38" s="10">
        <f t="shared" si="3"/>
        <v>456.11999999999927</v>
      </c>
      <c r="E38" s="10">
        <f t="shared" si="4"/>
        <v>1.0240000000000085</v>
      </c>
      <c r="F38" s="10">
        <f aca="true" t="shared" si="20" ref="F38:F46">+F37+$N$14/10</f>
        <v>12.4</v>
      </c>
      <c r="G38" s="10">
        <f t="shared" si="5"/>
        <v>456.6199999999988</v>
      </c>
      <c r="H38" s="10">
        <f t="shared" si="6"/>
        <v>1.524000000000009</v>
      </c>
      <c r="I38" s="10"/>
      <c r="J38" s="10">
        <f t="shared" si="7"/>
        <v>457.11999999999836</v>
      </c>
      <c r="K38" s="10">
        <f t="shared" si="8"/>
        <v>2.024000000000009</v>
      </c>
      <c r="L38" s="10"/>
      <c r="M38" s="9"/>
      <c r="N38" s="3"/>
      <c r="O38" s="3"/>
      <c r="P38" s="25"/>
      <c r="Q38" s="3"/>
      <c r="R38" s="3"/>
      <c r="S38" s="3"/>
      <c r="T38" s="3"/>
      <c r="U38" s="3"/>
    </row>
    <row r="39" spans="1:21" ht="17.25" customHeight="1">
      <c r="A39" s="10">
        <f aca="true" t="shared" si="21" ref="A39:A55">A38+0.01</f>
        <v>455.6299999999997</v>
      </c>
      <c r="B39" s="10">
        <f aca="true" t="shared" si="22" ref="B39:B55">+B38+0.01</f>
        <v>0.534000000000008</v>
      </c>
      <c r="C39" s="10">
        <f t="shared" si="19"/>
        <v>2.0900000000000003</v>
      </c>
      <c r="D39" s="10">
        <f aca="true" t="shared" si="23" ref="D39:D55">D38+0.01</f>
        <v>456.12999999999926</v>
      </c>
      <c r="E39" s="10">
        <f aca="true" t="shared" si="24" ref="E39:E55">E38+0.01</f>
        <v>1.0340000000000085</v>
      </c>
      <c r="F39" s="10">
        <f t="shared" si="20"/>
        <v>12.700000000000001</v>
      </c>
      <c r="G39" s="10">
        <f aca="true" t="shared" si="25" ref="G39:G55">G38+0.01</f>
        <v>456.6299999999988</v>
      </c>
      <c r="H39" s="10">
        <f aca="true" t="shared" si="26" ref="H39:H55">H38+0.01</f>
        <v>1.534000000000009</v>
      </c>
      <c r="I39" s="10"/>
      <c r="J39" s="10">
        <f aca="true" t="shared" si="27" ref="J39:J55">J38+0.01</f>
        <v>457.12999999999835</v>
      </c>
      <c r="K39" s="10">
        <f aca="true" t="shared" si="28" ref="K39:K55">K38+0.01</f>
        <v>2.0340000000000087</v>
      </c>
      <c r="L39" s="10"/>
      <c r="M39" s="9"/>
      <c r="N39" s="3"/>
      <c r="O39" s="3"/>
      <c r="P39" s="25"/>
      <c r="Q39" s="3"/>
      <c r="R39" s="3"/>
      <c r="S39" s="3"/>
      <c r="T39" s="3"/>
      <c r="U39" s="3"/>
    </row>
    <row r="40" spans="1:21" ht="17.25" customHeight="1">
      <c r="A40" s="10">
        <f t="shared" si="21"/>
        <v>455.6399999999997</v>
      </c>
      <c r="B40" s="10">
        <f t="shared" si="22"/>
        <v>0.544000000000008</v>
      </c>
      <c r="C40" s="10">
        <f t="shared" si="19"/>
        <v>2.22</v>
      </c>
      <c r="D40" s="10">
        <f t="shared" si="23"/>
        <v>456.13999999999925</v>
      </c>
      <c r="E40" s="10">
        <f t="shared" si="24"/>
        <v>1.0440000000000085</v>
      </c>
      <c r="F40" s="10">
        <f t="shared" si="20"/>
        <v>13.000000000000002</v>
      </c>
      <c r="G40" s="10">
        <f t="shared" si="25"/>
        <v>456.6399999999988</v>
      </c>
      <c r="H40" s="10">
        <f t="shared" si="26"/>
        <v>1.544000000000009</v>
      </c>
      <c r="I40" s="10"/>
      <c r="J40" s="10">
        <f t="shared" si="27"/>
        <v>457.13999999999834</v>
      </c>
      <c r="K40" s="10">
        <f t="shared" si="28"/>
        <v>2.0440000000000085</v>
      </c>
      <c r="L40" s="10"/>
      <c r="M40" s="9"/>
      <c r="N40" s="3"/>
      <c r="O40" s="3"/>
      <c r="P40" s="25"/>
      <c r="Q40" s="3"/>
      <c r="R40" s="3"/>
      <c r="S40" s="3"/>
      <c r="T40" s="3"/>
      <c r="U40" s="3"/>
    </row>
    <row r="41" spans="1:21" ht="17.25" customHeight="1">
      <c r="A41" s="10">
        <f t="shared" si="21"/>
        <v>455.6499999999997</v>
      </c>
      <c r="B41" s="10">
        <f t="shared" si="22"/>
        <v>0.554000000000008</v>
      </c>
      <c r="C41" s="10">
        <f t="shared" si="19"/>
        <v>2.35</v>
      </c>
      <c r="D41" s="10">
        <f t="shared" si="23"/>
        <v>456.14999999999924</v>
      </c>
      <c r="E41" s="10">
        <f t="shared" si="24"/>
        <v>1.0540000000000085</v>
      </c>
      <c r="F41" s="10">
        <f t="shared" si="20"/>
        <v>13.300000000000002</v>
      </c>
      <c r="G41" s="10">
        <f t="shared" si="25"/>
        <v>456.6499999999988</v>
      </c>
      <c r="H41" s="10">
        <f t="shared" si="26"/>
        <v>1.554000000000009</v>
      </c>
      <c r="I41" s="10"/>
      <c r="J41" s="10">
        <f t="shared" si="27"/>
        <v>457.14999999999833</v>
      </c>
      <c r="K41" s="10">
        <f t="shared" si="28"/>
        <v>2.0540000000000083</v>
      </c>
      <c r="L41" s="10"/>
      <c r="M41" s="9"/>
      <c r="N41" s="3"/>
      <c r="O41" s="3"/>
      <c r="P41" s="25"/>
      <c r="Q41" s="3"/>
      <c r="R41" s="3"/>
      <c r="S41" s="3"/>
      <c r="T41" s="3"/>
      <c r="U41" s="3"/>
    </row>
    <row r="42" spans="1:21" ht="17.25" customHeight="1">
      <c r="A42" s="10">
        <f t="shared" si="21"/>
        <v>455.6599999999997</v>
      </c>
      <c r="B42" s="10">
        <f t="shared" si="22"/>
        <v>0.564000000000008</v>
      </c>
      <c r="C42" s="10">
        <f t="shared" si="19"/>
        <v>2.48</v>
      </c>
      <c r="D42" s="10">
        <f t="shared" si="23"/>
        <v>456.15999999999923</v>
      </c>
      <c r="E42" s="10">
        <f t="shared" si="24"/>
        <v>1.0640000000000085</v>
      </c>
      <c r="F42" s="10">
        <f t="shared" si="20"/>
        <v>13.600000000000003</v>
      </c>
      <c r="G42" s="10">
        <f t="shared" si="25"/>
        <v>456.6599999999988</v>
      </c>
      <c r="H42" s="10">
        <f t="shared" si="26"/>
        <v>1.564000000000009</v>
      </c>
      <c r="I42" s="10"/>
      <c r="J42" s="10">
        <f t="shared" si="27"/>
        <v>457.1599999999983</v>
      </c>
      <c r="K42" s="10">
        <f t="shared" si="28"/>
        <v>2.064000000000008</v>
      </c>
      <c r="L42" s="10"/>
      <c r="M42" s="9"/>
      <c r="N42" s="3"/>
      <c r="O42" s="3"/>
      <c r="P42" s="25"/>
      <c r="Q42" s="3"/>
      <c r="R42" s="3"/>
      <c r="S42" s="3"/>
      <c r="T42" s="3"/>
      <c r="U42" s="3"/>
    </row>
    <row r="43" spans="1:21" ht="17.25" customHeight="1">
      <c r="A43" s="10">
        <f t="shared" si="21"/>
        <v>455.6699999999997</v>
      </c>
      <c r="B43" s="10">
        <f t="shared" si="22"/>
        <v>0.5740000000000081</v>
      </c>
      <c r="C43" s="10">
        <f t="shared" si="19"/>
        <v>2.61</v>
      </c>
      <c r="D43" s="10">
        <f t="shared" si="23"/>
        <v>456.1699999999992</v>
      </c>
      <c r="E43" s="10">
        <f t="shared" si="24"/>
        <v>1.0740000000000085</v>
      </c>
      <c r="F43" s="10">
        <f t="shared" si="20"/>
        <v>13.900000000000004</v>
      </c>
      <c r="G43" s="10">
        <f t="shared" si="25"/>
        <v>456.66999999999877</v>
      </c>
      <c r="H43" s="10">
        <f t="shared" si="26"/>
        <v>1.574000000000009</v>
      </c>
      <c r="I43" s="10"/>
      <c r="J43" s="10">
        <f t="shared" si="27"/>
        <v>457.1699999999983</v>
      </c>
      <c r="K43" s="10">
        <f t="shared" si="28"/>
        <v>2.074000000000008</v>
      </c>
      <c r="L43" s="10"/>
      <c r="M43" s="9"/>
      <c r="N43" s="3"/>
      <c r="O43" s="3"/>
      <c r="P43" s="25"/>
      <c r="Q43" s="3"/>
      <c r="R43" s="3"/>
      <c r="S43" s="3"/>
      <c r="T43" s="3"/>
      <c r="U43" s="3"/>
    </row>
    <row r="44" spans="1:21" ht="17.25" customHeight="1">
      <c r="A44" s="10">
        <f t="shared" si="21"/>
        <v>455.67999999999967</v>
      </c>
      <c r="B44" s="10">
        <f t="shared" si="22"/>
        <v>0.5840000000000081</v>
      </c>
      <c r="C44" s="10">
        <f t="shared" si="19"/>
        <v>2.7399999999999998</v>
      </c>
      <c r="D44" s="10">
        <f t="shared" si="23"/>
        <v>456.1799999999992</v>
      </c>
      <c r="E44" s="10">
        <f t="shared" si="24"/>
        <v>1.0840000000000085</v>
      </c>
      <c r="F44" s="10">
        <f t="shared" si="20"/>
        <v>14.200000000000005</v>
      </c>
      <c r="G44" s="12">
        <f t="shared" si="25"/>
        <v>456.67999999999876</v>
      </c>
      <c r="H44" s="12">
        <f t="shared" si="26"/>
        <v>1.584000000000009</v>
      </c>
      <c r="I44" s="10"/>
      <c r="J44" s="10">
        <f t="shared" si="27"/>
        <v>457.1799999999983</v>
      </c>
      <c r="K44" s="10">
        <f t="shared" si="28"/>
        <v>2.0840000000000076</v>
      </c>
      <c r="L44" s="10"/>
      <c r="M44" s="9"/>
      <c r="N44" s="3"/>
      <c r="O44" s="3"/>
      <c r="P44" s="25"/>
      <c r="Q44" s="3"/>
      <c r="R44" s="3"/>
      <c r="S44" s="3"/>
      <c r="T44" s="3"/>
      <c r="U44" s="3"/>
    </row>
    <row r="45" spans="1:21" ht="17.25" customHeight="1">
      <c r="A45" s="10">
        <f t="shared" si="21"/>
        <v>455.68999999999966</v>
      </c>
      <c r="B45" s="10">
        <f t="shared" si="22"/>
        <v>0.5940000000000081</v>
      </c>
      <c r="C45" s="10">
        <f t="shared" si="19"/>
        <v>2.8699999999999997</v>
      </c>
      <c r="D45" s="10">
        <f t="shared" si="23"/>
        <v>456.1899999999992</v>
      </c>
      <c r="E45" s="10">
        <f t="shared" si="24"/>
        <v>1.0940000000000085</v>
      </c>
      <c r="F45" s="10">
        <f t="shared" si="20"/>
        <v>14.500000000000005</v>
      </c>
      <c r="G45" s="10">
        <f t="shared" si="25"/>
        <v>456.68999999999875</v>
      </c>
      <c r="H45" s="10">
        <f t="shared" si="26"/>
        <v>1.594000000000009</v>
      </c>
      <c r="I45" s="10"/>
      <c r="J45" s="10">
        <f t="shared" si="27"/>
        <v>457.1899999999983</v>
      </c>
      <c r="K45" s="10">
        <f t="shared" si="28"/>
        <v>2.0940000000000074</v>
      </c>
      <c r="L45" s="10"/>
      <c r="M45" s="9"/>
      <c r="N45" s="3"/>
      <c r="O45" s="3"/>
      <c r="P45" s="25"/>
      <c r="Q45" s="3"/>
      <c r="R45" s="3"/>
      <c r="S45" s="3"/>
      <c r="T45" s="3"/>
      <c r="U45" s="3"/>
    </row>
    <row r="46" spans="1:21" ht="17.25" customHeight="1">
      <c r="A46" s="11">
        <f t="shared" si="21"/>
        <v>455.69999999999965</v>
      </c>
      <c r="B46" s="11">
        <f t="shared" si="22"/>
        <v>0.6040000000000081</v>
      </c>
      <c r="C46" s="11">
        <f t="shared" si="19"/>
        <v>2.9999999999999996</v>
      </c>
      <c r="D46" s="11">
        <f t="shared" si="23"/>
        <v>456.1999999999992</v>
      </c>
      <c r="E46" s="11">
        <f t="shared" si="24"/>
        <v>1.1040000000000085</v>
      </c>
      <c r="F46" s="11">
        <f t="shared" si="20"/>
        <v>14.800000000000006</v>
      </c>
      <c r="G46" s="11">
        <f t="shared" si="25"/>
        <v>456.69999999999874</v>
      </c>
      <c r="H46" s="11">
        <f t="shared" si="26"/>
        <v>1.604000000000009</v>
      </c>
      <c r="I46" s="11"/>
      <c r="J46" s="11">
        <f t="shared" si="27"/>
        <v>457.1999999999983</v>
      </c>
      <c r="K46" s="11">
        <f t="shared" si="28"/>
        <v>2.104000000000007</v>
      </c>
      <c r="L46" s="11"/>
      <c r="M46" s="9"/>
      <c r="N46" s="3"/>
      <c r="O46" s="3"/>
      <c r="P46" s="25"/>
      <c r="Q46" s="3"/>
      <c r="R46" s="3"/>
      <c r="S46" s="3"/>
      <c r="T46" s="3"/>
      <c r="U46" s="3"/>
    </row>
    <row r="47" spans="1:21" ht="17.25" customHeight="1">
      <c r="A47" s="8">
        <f t="shared" si="21"/>
        <v>455.70999999999964</v>
      </c>
      <c r="B47" s="8">
        <f t="shared" si="22"/>
        <v>0.6140000000000081</v>
      </c>
      <c r="C47" s="8">
        <f>+C46+$N$10/10</f>
        <v>3.1699999999999995</v>
      </c>
      <c r="D47" s="8">
        <f t="shared" si="23"/>
        <v>456.2099999999992</v>
      </c>
      <c r="E47" s="8">
        <f t="shared" si="24"/>
        <v>1.1140000000000085</v>
      </c>
      <c r="F47" s="8">
        <f>+F46+$N$15/10</f>
        <v>15.140000000000006</v>
      </c>
      <c r="G47" s="8">
        <f t="shared" si="25"/>
        <v>456.70999999999873</v>
      </c>
      <c r="H47" s="8">
        <f t="shared" si="26"/>
        <v>1.614000000000009</v>
      </c>
      <c r="I47" s="8"/>
      <c r="J47" s="8">
        <f t="shared" si="27"/>
        <v>457.2099999999983</v>
      </c>
      <c r="K47" s="8">
        <f t="shared" si="28"/>
        <v>2.114000000000007</v>
      </c>
      <c r="L47" s="8"/>
      <c r="M47" s="9"/>
      <c r="N47" s="3"/>
      <c r="O47" s="3"/>
      <c r="P47" s="25"/>
      <c r="Q47" s="3"/>
      <c r="R47" s="3"/>
      <c r="S47" s="3"/>
      <c r="T47" s="3"/>
      <c r="U47" s="3"/>
    </row>
    <row r="48" spans="1:21" ht="17.25" customHeight="1">
      <c r="A48" s="10">
        <f t="shared" si="21"/>
        <v>455.71999999999963</v>
      </c>
      <c r="B48" s="10">
        <f t="shared" si="22"/>
        <v>0.6240000000000081</v>
      </c>
      <c r="C48" s="10">
        <f aca="true" t="shared" si="29" ref="C48:C55">+C47+$N$10/10</f>
        <v>3.3399999999999994</v>
      </c>
      <c r="D48" s="10">
        <f t="shared" si="23"/>
        <v>456.2199999999992</v>
      </c>
      <c r="E48" s="10">
        <f t="shared" si="24"/>
        <v>1.1240000000000085</v>
      </c>
      <c r="F48" s="10">
        <f aca="true" t="shared" si="30" ref="F48:F55">+F47+$N$15/10</f>
        <v>15.480000000000006</v>
      </c>
      <c r="G48" s="10">
        <f t="shared" si="25"/>
        <v>456.7199999999987</v>
      </c>
      <c r="H48" s="10">
        <f t="shared" si="26"/>
        <v>1.624000000000009</v>
      </c>
      <c r="I48" s="10"/>
      <c r="J48" s="10">
        <f t="shared" si="27"/>
        <v>457.21999999999827</v>
      </c>
      <c r="K48" s="10">
        <f t="shared" si="28"/>
        <v>2.1240000000000068</v>
      </c>
      <c r="L48" s="10"/>
      <c r="M48" s="9"/>
      <c r="N48" s="3"/>
      <c r="O48" s="3"/>
      <c r="P48" s="25"/>
      <c r="Q48" s="3"/>
      <c r="R48" s="3"/>
      <c r="S48" s="3"/>
      <c r="T48" s="3"/>
      <c r="U48" s="3"/>
    </row>
    <row r="49" spans="1:21" ht="17.25" customHeight="1">
      <c r="A49" s="10">
        <f t="shared" si="21"/>
        <v>455.7299999999996</v>
      </c>
      <c r="B49" s="10">
        <f t="shared" si="22"/>
        <v>0.6340000000000081</v>
      </c>
      <c r="C49" s="10">
        <f t="shared" si="29"/>
        <v>3.5099999999999993</v>
      </c>
      <c r="D49" s="10">
        <f t="shared" si="23"/>
        <v>456.22999999999917</v>
      </c>
      <c r="E49" s="10">
        <f t="shared" si="24"/>
        <v>1.1340000000000086</v>
      </c>
      <c r="F49" s="10">
        <f t="shared" si="30"/>
        <v>15.820000000000006</v>
      </c>
      <c r="G49" s="10">
        <f t="shared" si="25"/>
        <v>456.7299999999987</v>
      </c>
      <c r="H49" s="10">
        <f t="shared" si="26"/>
        <v>1.634000000000009</v>
      </c>
      <c r="I49" s="10"/>
      <c r="J49" s="10">
        <f t="shared" si="27"/>
        <v>457.22999999999826</v>
      </c>
      <c r="K49" s="10">
        <f t="shared" si="28"/>
        <v>2.1340000000000066</v>
      </c>
      <c r="L49" s="10"/>
      <c r="M49" s="9"/>
      <c r="N49" s="3"/>
      <c r="O49" s="3"/>
      <c r="P49" s="25"/>
      <c r="Q49" s="3"/>
      <c r="R49" s="3"/>
      <c r="S49" s="3"/>
      <c r="T49" s="3"/>
      <c r="U49" s="3"/>
    </row>
    <row r="50" spans="1:21" ht="17.25" customHeight="1">
      <c r="A50" s="10">
        <f t="shared" si="21"/>
        <v>455.7399999999996</v>
      </c>
      <c r="B50" s="10">
        <f t="shared" si="22"/>
        <v>0.6440000000000081</v>
      </c>
      <c r="C50" s="10">
        <f t="shared" si="29"/>
        <v>3.6799999999999993</v>
      </c>
      <c r="D50" s="10">
        <f t="shared" si="23"/>
        <v>456.23999999999916</v>
      </c>
      <c r="E50" s="10">
        <f t="shared" si="24"/>
        <v>1.1440000000000086</v>
      </c>
      <c r="F50" s="10">
        <f t="shared" si="30"/>
        <v>16.160000000000007</v>
      </c>
      <c r="G50" s="10">
        <f t="shared" si="25"/>
        <v>456.7399999999987</v>
      </c>
      <c r="H50" s="10">
        <f t="shared" si="26"/>
        <v>1.644000000000009</v>
      </c>
      <c r="I50" s="10"/>
      <c r="J50" s="10">
        <f t="shared" si="27"/>
        <v>457.23999999999825</v>
      </c>
      <c r="K50" s="10">
        <f t="shared" si="28"/>
        <v>2.1440000000000063</v>
      </c>
      <c r="L50" s="10"/>
      <c r="M50" s="9"/>
      <c r="N50" s="13"/>
      <c r="O50" s="3"/>
      <c r="P50" s="3"/>
      <c r="Q50" s="3"/>
      <c r="R50" s="3"/>
      <c r="S50" s="3"/>
      <c r="T50" s="3"/>
      <c r="U50" s="3"/>
    </row>
    <row r="51" spans="1:21" ht="17.25" customHeight="1">
      <c r="A51" s="10">
        <f t="shared" si="21"/>
        <v>455.7499999999996</v>
      </c>
      <c r="B51" s="10">
        <f t="shared" si="22"/>
        <v>0.6540000000000081</v>
      </c>
      <c r="C51" s="10">
        <f t="shared" si="29"/>
        <v>3.849999999999999</v>
      </c>
      <c r="D51" s="10">
        <f t="shared" si="23"/>
        <v>456.24999999999915</v>
      </c>
      <c r="E51" s="10">
        <f t="shared" si="24"/>
        <v>1.1540000000000086</v>
      </c>
      <c r="F51" s="10">
        <f t="shared" si="30"/>
        <v>16.500000000000007</v>
      </c>
      <c r="G51" s="10">
        <f t="shared" si="25"/>
        <v>456.7499999999987</v>
      </c>
      <c r="H51" s="10">
        <f t="shared" si="26"/>
        <v>1.654000000000009</v>
      </c>
      <c r="I51" s="10"/>
      <c r="J51" s="10">
        <f t="shared" si="27"/>
        <v>457.24999999999824</v>
      </c>
      <c r="K51" s="10">
        <f t="shared" si="28"/>
        <v>2.154000000000006</v>
      </c>
      <c r="L51" s="10"/>
      <c r="M51" s="9"/>
      <c r="N51" s="13"/>
      <c r="O51" s="3"/>
      <c r="P51" s="3"/>
      <c r="Q51" s="3"/>
      <c r="R51" s="3"/>
      <c r="S51" s="3"/>
      <c r="T51" s="3"/>
      <c r="U51" s="3"/>
    </row>
    <row r="52" spans="1:21" ht="17.25" customHeight="1">
      <c r="A52" s="10">
        <f t="shared" si="21"/>
        <v>455.7599999999996</v>
      </c>
      <c r="B52" s="10">
        <f t="shared" si="22"/>
        <v>0.6640000000000081</v>
      </c>
      <c r="C52" s="10">
        <f t="shared" si="29"/>
        <v>4.02</v>
      </c>
      <c r="D52" s="10">
        <f t="shared" si="23"/>
        <v>456.25999999999914</v>
      </c>
      <c r="E52" s="10">
        <f t="shared" si="24"/>
        <v>1.1640000000000086</v>
      </c>
      <c r="F52" s="10">
        <f t="shared" si="30"/>
        <v>16.840000000000007</v>
      </c>
      <c r="G52" s="10">
        <f t="shared" si="25"/>
        <v>456.7599999999987</v>
      </c>
      <c r="H52" s="10">
        <f t="shared" si="26"/>
        <v>1.664000000000009</v>
      </c>
      <c r="I52" s="10"/>
      <c r="J52" s="10">
        <f t="shared" si="27"/>
        <v>457.25999999999823</v>
      </c>
      <c r="K52" s="10">
        <f t="shared" si="28"/>
        <v>2.164000000000006</v>
      </c>
      <c r="L52" s="10"/>
      <c r="M52" s="9"/>
      <c r="N52" s="13"/>
      <c r="O52" s="3"/>
      <c r="P52" s="3"/>
      <c r="Q52" s="3"/>
      <c r="R52" s="3"/>
      <c r="S52" s="3"/>
      <c r="T52" s="3"/>
      <c r="U52" s="3"/>
    </row>
    <row r="53" spans="1:21" ht="17.25" customHeight="1">
      <c r="A53" s="10">
        <f t="shared" si="21"/>
        <v>455.7699999999996</v>
      </c>
      <c r="B53" s="10">
        <f t="shared" si="22"/>
        <v>0.6740000000000081</v>
      </c>
      <c r="C53" s="10">
        <f t="shared" si="29"/>
        <v>4.1899999999999995</v>
      </c>
      <c r="D53" s="10">
        <f t="shared" si="23"/>
        <v>456.26999999999913</v>
      </c>
      <c r="E53" s="10">
        <f t="shared" si="24"/>
        <v>1.1740000000000086</v>
      </c>
      <c r="F53" s="10">
        <f t="shared" si="30"/>
        <v>17.180000000000007</v>
      </c>
      <c r="G53" s="10">
        <f t="shared" si="25"/>
        <v>456.7699999999987</v>
      </c>
      <c r="H53" s="10">
        <f t="shared" si="26"/>
        <v>1.674000000000009</v>
      </c>
      <c r="I53" s="10"/>
      <c r="J53" s="10">
        <f t="shared" si="27"/>
        <v>457.2699999999982</v>
      </c>
      <c r="K53" s="10">
        <f t="shared" si="28"/>
        <v>2.1740000000000057</v>
      </c>
      <c r="L53" s="10"/>
      <c r="M53" s="9"/>
      <c r="N53" s="13"/>
      <c r="O53" s="3"/>
      <c r="P53" s="3"/>
      <c r="Q53" s="3"/>
      <c r="R53" s="3"/>
      <c r="S53" s="3"/>
      <c r="T53" s="3"/>
      <c r="U53" s="3"/>
    </row>
    <row r="54" spans="1:21" ht="17.25" customHeight="1">
      <c r="A54" s="12">
        <f t="shared" si="21"/>
        <v>455.7799999999996</v>
      </c>
      <c r="B54" s="12">
        <f t="shared" si="22"/>
        <v>0.6840000000000082</v>
      </c>
      <c r="C54" s="10">
        <f t="shared" si="29"/>
        <v>4.359999999999999</v>
      </c>
      <c r="D54" s="10">
        <f t="shared" si="23"/>
        <v>456.2799999999991</v>
      </c>
      <c r="E54" s="10">
        <f t="shared" si="24"/>
        <v>1.1840000000000086</v>
      </c>
      <c r="F54" s="10">
        <f t="shared" si="30"/>
        <v>17.520000000000007</v>
      </c>
      <c r="G54" s="12">
        <f t="shared" si="25"/>
        <v>456.77999999999867</v>
      </c>
      <c r="H54" s="12">
        <f t="shared" si="26"/>
        <v>1.684000000000009</v>
      </c>
      <c r="I54" s="10"/>
      <c r="J54" s="10">
        <f t="shared" si="27"/>
        <v>457.2799999999982</v>
      </c>
      <c r="K54" s="10">
        <f t="shared" si="28"/>
        <v>2.1840000000000055</v>
      </c>
      <c r="L54" s="10"/>
      <c r="M54" s="9"/>
      <c r="N54" s="13"/>
      <c r="O54" s="3"/>
      <c r="P54" s="3"/>
      <c r="Q54" s="3"/>
      <c r="R54" s="3"/>
      <c r="S54" s="3"/>
      <c r="T54" s="3"/>
      <c r="U54" s="3"/>
    </row>
    <row r="55" spans="1:21" ht="17.25" customHeight="1">
      <c r="A55" s="11">
        <f t="shared" si="21"/>
        <v>455.78999999999957</v>
      </c>
      <c r="B55" s="11">
        <f t="shared" si="22"/>
        <v>0.6940000000000082</v>
      </c>
      <c r="C55" s="11">
        <f t="shared" si="29"/>
        <v>4.529999999999999</v>
      </c>
      <c r="D55" s="11">
        <f t="shared" si="23"/>
        <v>456.2899999999991</v>
      </c>
      <c r="E55" s="11">
        <f t="shared" si="24"/>
        <v>1.1940000000000086</v>
      </c>
      <c r="F55" s="11">
        <f t="shared" si="30"/>
        <v>17.860000000000007</v>
      </c>
      <c r="G55" s="11">
        <f t="shared" si="25"/>
        <v>456.78999999999866</v>
      </c>
      <c r="H55" s="11">
        <f t="shared" si="26"/>
        <v>1.694000000000009</v>
      </c>
      <c r="I55" s="11"/>
      <c r="J55" s="11">
        <f t="shared" si="27"/>
        <v>457.2899999999982</v>
      </c>
      <c r="K55" s="11">
        <f t="shared" si="28"/>
        <v>2.1940000000000053</v>
      </c>
      <c r="L55" s="11"/>
      <c r="M55" s="9"/>
      <c r="N55" s="13"/>
      <c r="O55" s="3"/>
      <c r="P55" s="3"/>
      <c r="Q55" s="3"/>
      <c r="R55" s="3"/>
      <c r="S55" s="3"/>
      <c r="T55" s="3"/>
      <c r="U55" s="3"/>
    </row>
    <row r="56" spans="1:21" ht="24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9"/>
      <c r="N56" s="13"/>
      <c r="O56" s="3"/>
      <c r="P56" s="3"/>
      <c r="Q56" s="3"/>
      <c r="R56" s="3"/>
      <c r="S56" s="3"/>
      <c r="T56" s="3"/>
      <c r="U56" s="3"/>
    </row>
    <row r="57" spans="1:21" ht="24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2"/>
      <c r="N57" s="13"/>
      <c r="O57" s="3"/>
      <c r="P57" s="3"/>
      <c r="Q57" s="3"/>
      <c r="R57" s="3"/>
      <c r="S57" s="3"/>
      <c r="T57" s="3"/>
      <c r="U57" s="3"/>
    </row>
    <row r="58" spans="1:21" ht="24.75" customHeight="1">
      <c r="A58" s="20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2"/>
      <c r="N58" s="13"/>
      <c r="O58" s="3"/>
      <c r="P58" s="3"/>
      <c r="Q58" s="3"/>
      <c r="R58" s="3"/>
      <c r="S58" s="3"/>
      <c r="T58" s="3"/>
      <c r="U58" s="3"/>
    </row>
    <row r="59" spans="1:21" ht="24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6"/>
      <c r="O59" s="3"/>
      <c r="P59" s="3"/>
      <c r="Q59" s="3"/>
      <c r="R59" s="3"/>
      <c r="S59" s="3"/>
      <c r="T59" s="3"/>
      <c r="U59" s="3"/>
    </row>
    <row r="60" spans="1:21" ht="24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6"/>
      <c r="O60" s="3"/>
      <c r="P60" s="3"/>
      <c r="Q60" s="3"/>
      <c r="R60" s="3"/>
      <c r="S60" s="3"/>
      <c r="T60" s="3"/>
      <c r="U60" s="3"/>
    </row>
    <row r="61" spans="1:21" ht="17.2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6"/>
      <c r="O61" s="3"/>
      <c r="P61" s="3"/>
      <c r="Q61" s="3"/>
      <c r="R61" s="3"/>
      <c r="S61" s="3"/>
      <c r="T61" s="3"/>
      <c r="U61" s="3"/>
    </row>
    <row r="62" spans="1:21" ht="17.2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6"/>
      <c r="O62" s="3"/>
      <c r="P62" s="3"/>
      <c r="Q62" s="3"/>
      <c r="R62" s="3"/>
      <c r="S62" s="3"/>
      <c r="T62" s="3"/>
      <c r="U62" s="3"/>
    </row>
    <row r="63" spans="1:21" ht="17.2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6"/>
      <c r="O63" s="3"/>
      <c r="P63" s="3"/>
      <c r="Q63" s="3"/>
      <c r="R63" s="3"/>
      <c r="S63" s="3"/>
      <c r="T63" s="3"/>
      <c r="U63" s="3"/>
    </row>
    <row r="64" spans="1:21" ht="17.2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6"/>
      <c r="O64" s="3"/>
      <c r="P64" s="3"/>
      <c r="Q64" s="3"/>
      <c r="R64" s="3"/>
      <c r="S64" s="3"/>
      <c r="T64" s="3"/>
      <c r="U64" s="3"/>
    </row>
    <row r="65" spans="1:21" ht="17.2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6"/>
      <c r="O65" s="3"/>
      <c r="P65" s="3"/>
      <c r="Q65" s="3"/>
      <c r="R65" s="3"/>
      <c r="S65" s="3"/>
      <c r="T65" s="3"/>
      <c r="U65" s="3"/>
    </row>
    <row r="66" spans="1:21" ht="17.2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6"/>
      <c r="O66" s="3"/>
      <c r="P66" s="3"/>
      <c r="Q66" s="3"/>
      <c r="R66" s="3"/>
      <c r="S66" s="3"/>
      <c r="T66" s="3"/>
      <c r="U66" s="3"/>
    </row>
    <row r="67" spans="1:21" ht="17.2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6"/>
      <c r="O67" s="3"/>
      <c r="P67" s="3"/>
      <c r="Q67" s="3"/>
      <c r="R67" s="3"/>
      <c r="S67" s="3"/>
      <c r="T67" s="3"/>
      <c r="U67" s="3"/>
    </row>
    <row r="68" spans="1:21" ht="17.2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6"/>
      <c r="O68" s="3"/>
      <c r="P68" s="3"/>
      <c r="Q68" s="3"/>
      <c r="R68" s="3"/>
      <c r="S68" s="3"/>
      <c r="T68" s="3"/>
      <c r="U68" s="3"/>
    </row>
    <row r="69" spans="1:21" ht="17.2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6"/>
      <c r="O69" s="3"/>
      <c r="P69" s="3"/>
      <c r="Q69" s="3"/>
      <c r="R69" s="3"/>
      <c r="S69" s="3"/>
      <c r="T69" s="3"/>
      <c r="U69" s="3"/>
    </row>
    <row r="70" spans="1:21" ht="17.2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6"/>
      <c r="O70" s="3"/>
      <c r="P70" s="3"/>
      <c r="Q70" s="3"/>
      <c r="R70" s="3"/>
      <c r="S70" s="3"/>
      <c r="T70" s="3"/>
      <c r="U70" s="3"/>
    </row>
    <row r="71" spans="1:21" ht="17.2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6"/>
      <c r="O71" s="3"/>
      <c r="P71" s="3"/>
      <c r="Q71" s="3"/>
      <c r="R71" s="3"/>
      <c r="S71" s="3"/>
      <c r="T71" s="3"/>
      <c r="U71" s="3"/>
    </row>
    <row r="72" spans="1:21" ht="17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6"/>
      <c r="O72" s="3"/>
      <c r="P72" s="3"/>
      <c r="Q72" s="3"/>
      <c r="R72" s="3"/>
      <c r="S72" s="3"/>
      <c r="T72" s="3"/>
      <c r="U72" s="3"/>
    </row>
    <row r="73" spans="1:21" ht="17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6"/>
      <c r="O73" s="3"/>
      <c r="P73" s="3"/>
      <c r="Q73" s="3"/>
      <c r="R73" s="3"/>
      <c r="S73" s="3"/>
      <c r="T73" s="3"/>
      <c r="U73" s="3"/>
    </row>
    <row r="74" spans="1:21" ht="17.2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6"/>
      <c r="O74" s="3"/>
      <c r="P74" s="3"/>
      <c r="Q74" s="3"/>
      <c r="R74" s="3"/>
      <c r="S74" s="3"/>
      <c r="T74" s="3"/>
      <c r="U74" s="3"/>
    </row>
    <row r="75" spans="1:21" ht="17.2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6"/>
      <c r="O75" s="3"/>
      <c r="P75" s="3"/>
      <c r="Q75" s="3"/>
      <c r="R75" s="3"/>
      <c r="S75" s="3"/>
      <c r="T75" s="3"/>
      <c r="U75" s="3"/>
    </row>
    <row r="76" spans="1:21" ht="17.2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6"/>
      <c r="O76" s="3"/>
      <c r="P76" s="3"/>
      <c r="Q76" s="3"/>
      <c r="R76" s="3"/>
      <c r="S76" s="3"/>
      <c r="T76" s="3"/>
      <c r="U76" s="3"/>
    </row>
    <row r="77" spans="1:21" ht="17.2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6"/>
      <c r="O77" s="3"/>
      <c r="P77" s="3"/>
      <c r="Q77" s="3"/>
      <c r="R77" s="3"/>
      <c r="S77" s="3"/>
      <c r="T77" s="3"/>
      <c r="U77" s="3"/>
    </row>
    <row r="78" spans="1:21" ht="17.2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6"/>
      <c r="O78" s="3"/>
      <c r="P78" s="3"/>
      <c r="Q78" s="3"/>
      <c r="R78" s="3"/>
      <c r="S78" s="3"/>
      <c r="T78" s="3"/>
      <c r="U78" s="3"/>
    </row>
    <row r="79" spans="1:21" ht="17.25" customHeight="1">
      <c r="A79" s="9"/>
      <c r="B79" s="9"/>
      <c r="C79" s="9"/>
      <c r="D79" s="21"/>
      <c r="E79" s="21"/>
      <c r="F79" s="9"/>
      <c r="G79" s="9"/>
      <c r="H79" s="9"/>
      <c r="I79" s="9"/>
      <c r="J79" s="21"/>
      <c r="K79" s="21"/>
      <c r="L79" s="9"/>
      <c r="M79" s="9"/>
      <c r="N79" s="6"/>
      <c r="O79" s="3"/>
      <c r="P79" s="3"/>
      <c r="Q79" s="3"/>
      <c r="R79" s="3"/>
      <c r="S79" s="3"/>
      <c r="T79" s="3"/>
      <c r="U79" s="3"/>
    </row>
    <row r="80" spans="1:21" ht="17.2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6"/>
      <c r="O80" s="3"/>
      <c r="P80" s="3"/>
      <c r="Q80" s="3"/>
      <c r="R80" s="3"/>
      <c r="S80" s="3"/>
      <c r="T80" s="3"/>
      <c r="U80" s="3"/>
    </row>
    <row r="81" spans="1:21" ht="17.2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6"/>
      <c r="O81" s="3"/>
      <c r="P81" s="3"/>
      <c r="Q81" s="3"/>
      <c r="R81" s="3"/>
      <c r="S81" s="3"/>
      <c r="T81" s="3"/>
      <c r="U81" s="3"/>
    </row>
    <row r="82" spans="1:21" ht="17.2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6"/>
      <c r="O82" s="3"/>
      <c r="P82" s="3"/>
      <c r="Q82" s="3"/>
      <c r="R82" s="3"/>
      <c r="S82" s="3"/>
      <c r="T82" s="3"/>
      <c r="U82" s="3"/>
    </row>
    <row r="83" spans="1:21" ht="17.2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6"/>
      <c r="O83" s="3"/>
      <c r="P83" s="3"/>
      <c r="Q83" s="3"/>
      <c r="R83" s="3"/>
      <c r="S83" s="3"/>
      <c r="T83" s="3"/>
      <c r="U83" s="3"/>
    </row>
    <row r="84" spans="1:21" ht="17.2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6"/>
      <c r="O84" s="3"/>
      <c r="P84" s="3"/>
      <c r="Q84" s="3"/>
      <c r="R84" s="3"/>
      <c r="S84" s="3"/>
      <c r="T84" s="3"/>
      <c r="U84" s="3"/>
    </row>
    <row r="85" spans="1:21" ht="17.2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6"/>
      <c r="O85" s="3"/>
      <c r="P85" s="3"/>
      <c r="Q85" s="3"/>
      <c r="R85" s="3"/>
      <c r="S85" s="3"/>
      <c r="T85" s="3"/>
      <c r="U85" s="3"/>
    </row>
    <row r="86" spans="1:21" ht="17.2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6"/>
      <c r="O86" s="3"/>
      <c r="P86" s="3"/>
      <c r="Q86" s="3"/>
      <c r="R86" s="3"/>
      <c r="S86" s="3"/>
      <c r="T86" s="3"/>
      <c r="U86" s="3"/>
    </row>
    <row r="87" spans="1:21" ht="17.2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6"/>
      <c r="O87" s="3"/>
      <c r="P87" s="3"/>
      <c r="Q87" s="3"/>
      <c r="R87" s="3"/>
      <c r="S87" s="3"/>
      <c r="T87" s="3"/>
      <c r="U87" s="3"/>
    </row>
    <row r="88" spans="1:21" ht="17.2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6"/>
      <c r="O88" s="3"/>
      <c r="P88" s="3"/>
      <c r="Q88" s="3"/>
      <c r="R88" s="3"/>
      <c r="S88" s="3"/>
      <c r="T88" s="3"/>
      <c r="U88" s="3"/>
    </row>
    <row r="89" spans="1:21" ht="17.25" customHeight="1">
      <c r="A89" s="9"/>
      <c r="B89" s="9"/>
      <c r="C89" s="9"/>
      <c r="D89" s="21"/>
      <c r="E89" s="21"/>
      <c r="F89" s="9"/>
      <c r="G89" s="9"/>
      <c r="H89" s="9"/>
      <c r="I89" s="9"/>
      <c r="J89" s="9"/>
      <c r="K89" s="9"/>
      <c r="L89" s="9"/>
      <c r="M89" s="9"/>
      <c r="N89" s="6"/>
      <c r="O89" s="3"/>
      <c r="P89" s="3"/>
      <c r="Q89" s="3"/>
      <c r="R89" s="3"/>
      <c r="S89" s="3"/>
      <c r="T89" s="3"/>
      <c r="U89" s="3"/>
    </row>
    <row r="90" spans="1:21" ht="17.2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6"/>
      <c r="O90" s="3"/>
      <c r="P90" s="3"/>
      <c r="Q90" s="3"/>
      <c r="R90" s="3"/>
      <c r="S90" s="3"/>
      <c r="T90" s="3"/>
      <c r="U90" s="3"/>
    </row>
    <row r="91" spans="1:21" ht="17.2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6"/>
      <c r="O91" s="3"/>
      <c r="P91" s="3"/>
      <c r="Q91" s="3"/>
      <c r="R91" s="3"/>
      <c r="S91" s="3"/>
      <c r="T91" s="3"/>
      <c r="U91" s="3"/>
    </row>
    <row r="92" spans="1:21" ht="17.2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6"/>
      <c r="O92" s="3"/>
      <c r="P92" s="3"/>
      <c r="Q92" s="3"/>
      <c r="R92" s="3"/>
      <c r="S92" s="3"/>
      <c r="T92" s="3"/>
      <c r="U92" s="3"/>
    </row>
    <row r="93" spans="1:21" ht="17.2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6"/>
      <c r="O93" s="3"/>
      <c r="P93" s="3"/>
      <c r="Q93" s="3"/>
      <c r="R93" s="3"/>
      <c r="S93" s="3"/>
      <c r="T93" s="3"/>
      <c r="U93" s="3"/>
    </row>
    <row r="94" spans="1:21" ht="17.2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6"/>
      <c r="O94" s="3"/>
      <c r="P94" s="3"/>
      <c r="Q94" s="3"/>
      <c r="R94" s="3"/>
      <c r="S94" s="3"/>
      <c r="T94" s="3"/>
      <c r="U94" s="3"/>
    </row>
    <row r="95" spans="1:21" ht="17.2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6"/>
      <c r="O95" s="3"/>
      <c r="P95" s="3"/>
      <c r="Q95" s="3"/>
      <c r="R95" s="3"/>
      <c r="S95" s="3"/>
      <c r="T95" s="3"/>
      <c r="U95" s="3"/>
    </row>
    <row r="96" spans="1:21" ht="17.2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6"/>
      <c r="O96" s="3"/>
      <c r="P96" s="3"/>
      <c r="Q96" s="3"/>
      <c r="R96" s="3"/>
      <c r="S96" s="3"/>
      <c r="T96" s="3"/>
      <c r="U96" s="3"/>
    </row>
    <row r="97" spans="1:21" ht="17.2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6"/>
      <c r="O97" s="3"/>
      <c r="P97" s="3"/>
      <c r="Q97" s="3"/>
      <c r="R97" s="3"/>
      <c r="S97" s="3"/>
      <c r="T97" s="3"/>
      <c r="U97" s="3"/>
    </row>
    <row r="98" spans="1:21" ht="17.2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6"/>
      <c r="O98" s="3"/>
      <c r="P98" s="3"/>
      <c r="Q98" s="3"/>
      <c r="R98" s="3"/>
      <c r="S98" s="3"/>
      <c r="T98" s="3"/>
      <c r="U98" s="3"/>
    </row>
    <row r="99" spans="1:21" ht="17.25" customHeight="1">
      <c r="A99" s="9"/>
      <c r="B99" s="9"/>
      <c r="C99" s="9"/>
      <c r="D99" s="9"/>
      <c r="E99" s="9"/>
      <c r="F99" s="9"/>
      <c r="G99" s="21"/>
      <c r="H99" s="21"/>
      <c r="I99" s="9"/>
      <c r="J99" s="9"/>
      <c r="K99" s="9"/>
      <c r="L99" s="9"/>
      <c r="M99" s="9"/>
      <c r="N99" s="6"/>
      <c r="O99" s="3"/>
      <c r="P99" s="3"/>
      <c r="Q99" s="3"/>
      <c r="R99" s="3"/>
      <c r="S99" s="3"/>
      <c r="T99" s="3"/>
      <c r="U99" s="3"/>
    </row>
    <row r="100" spans="1:21" ht="17.2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3"/>
      <c r="O100" s="3"/>
      <c r="P100" s="3"/>
      <c r="Q100" s="3"/>
      <c r="R100" s="3"/>
      <c r="S100" s="3"/>
      <c r="T100" s="3"/>
      <c r="U100" s="3"/>
    </row>
    <row r="101" spans="1:21" ht="17.2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3"/>
      <c r="O101" s="3"/>
      <c r="P101" s="3"/>
      <c r="Q101" s="3"/>
      <c r="R101" s="3"/>
      <c r="S101" s="3"/>
      <c r="T101" s="3"/>
      <c r="U101" s="3"/>
    </row>
    <row r="102" spans="1:21" ht="17.2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3"/>
      <c r="O102" s="3"/>
      <c r="P102" s="3"/>
      <c r="Q102" s="3"/>
      <c r="R102" s="3"/>
      <c r="S102" s="3"/>
      <c r="T102" s="3"/>
      <c r="U102" s="3"/>
    </row>
    <row r="103" spans="1:21" ht="17.2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3"/>
      <c r="O103" s="3"/>
      <c r="P103" s="3"/>
      <c r="Q103" s="3"/>
      <c r="R103" s="3"/>
      <c r="S103" s="3"/>
      <c r="T103" s="3"/>
      <c r="U103" s="3"/>
    </row>
    <row r="104" spans="1:21" ht="17.2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3"/>
      <c r="O104" s="3"/>
      <c r="P104" s="3"/>
      <c r="Q104" s="3"/>
      <c r="R104" s="3"/>
      <c r="S104" s="3"/>
      <c r="T104" s="3"/>
      <c r="U104" s="3"/>
    </row>
    <row r="105" spans="1:21" ht="17.2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3"/>
      <c r="O105" s="3"/>
      <c r="P105" s="3"/>
      <c r="Q105" s="3"/>
      <c r="R105" s="3"/>
      <c r="S105" s="3"/>
      <c r="T105" s="3"/>
      <c r="U105" s="3"/>
    </row>
    <row r="106" spans="1:21" ht="17.2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3"/>
      <c r="O106" s="3"/>
      <c r="P106" s="3"/>
      <c r="Q106" s="3"/>
      <c r="R106" s="3"/>
      <c r="S106" s="3"/>
      <c r="T106" s="3"/>
      <c r="U106" s="3"/>
    </row>
    <row r="107" spans="1:13" ht="17.2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 ht="17.2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3" ht="17.25" customHeight="1">
      <c r="A109" s="21"/>
      <c r="B109" s="21"/>
      <c r="C109" s="9"/>
      <c r="D109" s="9"/>
      <c r="E109" s="9"/>
      <c r="F109" s="9"/>
      <c r="G109" s="21"/>
      <c r="H109" s="21"/>
      <c r="I109" s="9"/>
      <c r="J109" s="9"/>
      <c r="K109" s="9"/>
      <c r="L109" s="9"/>
      <c r="M109" s="9"/>
    </row>
    <row r="110" spans="1:13" ht="17.2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21" ht="24.75" customHeight="1">
      <c r="A111" s="22"/>
      <c r="B111" s="22"/>
      <c r="C111" s="22"/>
      <c r="D111" s="22"/>
      <c r="E111" s="22"/>
      <c r="F111" s="22"/>
      <c r="G111" s="22"/>
      <c r="H111" s="22"/>
      <c r="I111" s="23"/>
      <c r="J111" s="23"/>
      <c r="K111" s="23"/>
      <c r="L111" s="23"/>
      <c r="M111" s="2"/>
      <c r="N111" s="6"/>
      <c r="O111" s="3"/>
      <c r="P111" s="3"/>
      <c r="Q111" s="3"/>
      <c r="R111" s="3"/>
      <c r="S111" s="3"/>
      <c r="T111" s="3"/>
      <c r="U111" s="3"/>
    </row>
    <row r="112" spans="1:21" ht="24.75" customHeight="1">
      <c r="A112" s="22"/>
      <c r="B112" s="22"/>
      <c r="C112" s="22"/>
      <c r="D112" s="22"/>
      <c r="E112" s="22"/>
      <c r="F112" s="22"/>
      <c r="G112" s="22"/>
      <c r="H112" s="22"/>
      <c r="I112" s="23"/>
      <c r="J112" s="23"/>
      <c r="K112" s="23"/>
      <c r="L112" s="23"/>
      <c r="M112" s="2"/>
      <c r="N112" s="6"/>
      <c r="O112" s="3"/>
      <c r="P112" s="3"/>
      <c r="Q112" s="3"/>
      <c r="R112" s="3"/>
      <c r="S112" s="3"/>
      <c r="T112" s="3"/>
      <c r="U112" s="3"/>
    </row>
    <row r="113" spans="1:21" ht="24.75" customHeight="1">
      <c r="A113" s="24"/>
      <c r="B113" s="22"/>
      <c r="C113" s="22"/>
      <c r="D113" s="22"/>
      <c r="E113" s="22"/>
      <c r="F113" s="22"/>
      <c r="G113" s="22"/>
      <c r="H113" s="22"/>
      <c r="I113" s="23"/>
      <c r="J113" s="23"/>
      <c r="K113" s="23"/>
      <c r="L113" s="23"/>
      <c r="M113" s="2"/>
      <c r="N113" s="6"/>
      <c r="O113" s="3"/>
      <c r="P113" s="3"/>
      <c r="Q113" s="3"/>
      <c r="R113" s="3"/>
      <c r="S113" s="3"/>
      <c r="T113" s="3"/>
      <c r="U113" s="3"/>
    </row>
    <row r="114" spans="1:21" ht="24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6"/>
      <c r="O114" s="3"/>
      <c r="P114" s="3"/>
      <c r="Q114" s="3"/>
      <c r="R114" s="3"/>
      <c r="S114" s="3"/>
      <c r="T114" s="3"/>
      <c r="U114" s="3"/>
    </row>
    <row r="115" spans="1:21" ht="24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6"/>
      <c r="O115" s="3"/>
      <c r="P115" s="3"/>
      <c r="Q115" s="3"/>
      <c r="R115" s="3"/>
      <c r="S115" s="3"/>
      <c r="T115" s="3"/>
      <c r="U115" s="3"/>
    </row>
    <row r="116" spans="1:21" ht="17.2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6"/>
      <c r="O116" s="3"/>
      <c r="P116" s="3"/>
      <c r="Q116" s="3"/>
      <c r="R116" s="3"/>
      <c r="S116" s="3"/>
      <c r="T116" s="3"/>
      <c r="U116" s="3"/>
    </row>
    <row r="117" spans="1:21" ht="17.2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6"/>
      <c r="O117" s="3"/>
      <c r="P117" s="3"/>
      <c r="Q117" s="3"/>
      <c r="R117" s="3"/>
      <c r="S117" s="3"/>
      <c r="T117" s="3"/>
      <c r="U117" s="3"/>
    </row>
    <row r="118" spans="1:21" ht="17.2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6"/>
      <c r="O118" s="3"/>
      <c r="P118" s="3"/>
      <c r="Q118" s="3"/>
      <c r="R118" s="3"/>
      <c r="S118" s="3"/>
      <c r="T118" s="3"/>
      <c r="U118" s="3"/>
    </row>
    <row r="119" spans="1:21" ht="17.2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6"/>
      <c r="O119" s="3"/>
      <c r="P119" s="3"/>
      <c r="Q119" s="3"/>
      <c r="R119" s="3"/>
      <c r="S119" s="3"/>
      <c r="T119" s="3"/>
      <c r="U119" s="3"/>
    </row>
    <row r="120" spans="1:21" ht="17.2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6"/>
      <c r="O120" s="3"/>
      <c r="P120" s="3"/>
      <c r="Q120" s="3"/>
      <c r="R120" s="3"/>
      <c r="S120" s="3"/>
      <c r="T120" s="3"/>
      <c r="U120" s="3"/>
    </row>
    <row r="121" spans="1:21" ht="17.2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6"/>
      <c r="O121" s="3"/>
      <c r="P121" s="3"/>
      <c r="Q121" s="3"/>
      <c r="R121" s="3"/>
      <c r="S121" s="3"/>
      <c r="T121" s="3"/>
      <c r="U121" s="3"/>
    </row>
    <row r="122" spans="1:21" ht="17.2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6"/>
      <c r="O122" s="3"/>
      <c r="P122" s="3"/>
      <c r="Q122" s="3"/>
      <c r="R122" s="3"/>
      <c r="S122" s="3"/>
      <c r="T122" s="3"/>
      <c r="U122" s="3"/>
    </row>
    <row r="123" spans="1:21" ht="17.2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6"/>
      <c r="O123" s="3"/>
      <c r="P123" s="3"/>
      <c r="Q123" s="3"/>
      <c r="R123" s="3"/>
      <c r="S123" s="3"/>
      <c r="T123" s="3"/>
      <c r="U123" s="3"/>
    </row>
    <row r="124" spans="1:21" ht="17.2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6"/>
      <c r="O124" s="3"/>
      <c r="P124" s="3"/>
      <c r="Q124" s="3"/>
      <c r="R124" s="3"/>
      <c r="S124" s="3"/>
      <c r="T124" s="3"/>
      <c r="U124" s="3"/>
    </row>
    <row r="125" spans="1:21" ht="17.2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6"/>
      <c r="O125" s="3"/>
      <c r="P125" s="3"/>
      <c r="Q125" s="3"/>
      <c r="R125" s="3"/>
      <c r="S125" s="3"/>
      <c r="T125" s="3"/>
      <c r="U125" s="3"/>
    </row>
    <row r="126" spans="1:21" ht="17.2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6"/>
      <c r="O126" s="3"/>
      <c r="P126" s="3"/>
      <c r="Q126" s="3"/>
      <c r="R126" s="3"/>
      <c r="S126" s="3"/>
      <c r="T126" s="3"/>
      <c r="U126" s="3"/>
    </row>
    <row r="127" spans="1:21" ht="17.2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6"/>
      <c r="O127" s="3"/>
      <c r="P127" s="3"/>
      <c r="Q127" s="3"/>
      <c r="R127" s="3"/>
      <c r="S127" s="3"/>
      <c r="T127" s="3"/>
      <c r="U127" s="3"/>
    </row>
    <row r="128" spans="1:21" ht="17.2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6"/>
      <c r="O128" s="3"/>
      <c r="P128" s="3"/>
      <c r="Q128" s="3"/>
      <c r="R128" s="3"/>
      <c r="S128" s="3"/>
      <c r="T128" s="3"/>
      <c r="U128" s="3"/>
    </row>
    <row r="129" spans="1:21" ht="17.2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6"/>
      <c r="O129" s="3"/>
      <c r="P129" s="3"/>
      <c r="Q129" s="3"/>
      <c r="R129" s="3"/>
      <c r="S129" s="3"/>
      <c r="T129" s="3"/>
      <c r="U129" s="3"/>
    </row>
    <row r="130" spans="1:21" ht="17.2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6"/>
      <c r="O130" s="3"/>
      <c r="P130" s="3"/>
      <c r="Q130" s="3"/>
      <c r="R130" s="3"/>
      <c r="S130" s="3"/>
      <c r="T130" s="3"/>
      <c r="U130" s="3"/>
    </row>
    <row r="131" spans="1:21" ht="17.2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6"/>
      <c r="O131" s="3"/>
      <c r="P131" s="3"/>
      <c r="Q131" s="3"/>
      <c r="R131" s="3"/>
      <c r="S131" s="3"/>
      <c r="T131" s="3"/>
      <c r="U131" s="3"/>
    </row>
    <row r="132" spans="1:21" ht="17.2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6"/>
      <c r="O132" s="3"/>
      <c r="P132" s="3"/>
      <c r="Q132" s="3"/>
      <c r="R132" s="3"/>
      <c r="S132" s="3"/>
      <c r="T132" s="3"/>
      <c r="U132" s="3"/>
    </row>
    <row r="133" spans="1:21" ht="17.2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6"/>
      <c r="O133" s="3"/>
      <c r="P133" s="3"/>
      <c r="Q133" s="3"/>
      <c r="R133" s="3"/>
      <c r="S133" s="3"/>
      <c r="T133" s="3"/>
      <c r="U133" s="3"/>
    </row>
    <row r="134" spans="1:21" ht="17.25" customHeight="1">
      <c r="A134" s="9"/>
      <c r="B134" s="9"/>
      <c r="C134" s="9"/>
      <c r="D134" s="21"/>
      <c r="E134" s="21"/>
      <c r="F134" s="9"/>
      <c r="G134" s="9"/>
      <c r="H134" s="9"/>
      <c r="I134" s="9"/>
      <c r="J134" s="21"/>
      <c r="K134" s="21"/>
      <c r="L134" s="9"/>
      <c r="M134" s="9"/>
      <c r="N134" s="6"/>
      <c r="O134" s="3"/>
      <c r="P134" s="3"/>
      <c r="Q134" s="3"/>
      <c r="R134" s="3"/>
      <c r="S134" s="3"/>
      <c r="T134" s="3"/>
      <c r="U134" s="3"/>
    </row>
    <row r="135" spans="1:21" ht="17.2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6"/>
      <c r="O135" s="3"/>
      <c r="P135" s="3"/>
      <c r="Q135" s="3"/>
      <c r="R135" s="3"/>
      <c r="S135" s="3"/>
      <c r="T135" s="3"/>
      <c r="U135" s="3"/>
    </row>
    <row r="136" spans="1:21" ht="17.2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6"/>
      <c r="O136" s="3"/>
      <c r="P136" s="3"/>
      <c r="Q136" s="3"/>
      <c r="R136" s="3"/>
      <c r="S136" s="3"/>
      <c r="T136" s="3"/>
      <c r="U136" s="3"/>
    </row>
    <row r="137" spans="1:21" ht="17.2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6"/>
      <c r="O137" s="3"/>
      <c r="P137" s="3"/>
      <c r="Q137" s="3"/>
      <c r="R137" s="3"/>
      <c r="S137" s="3"/>
      <c r="T137" s="3"/>
      <c r="U137" s="3"/>
    </row>
    <row r="138" spans="1:21" ht="17.2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6"/>
      <c r="O138" s="3"/>
      <c r="P138" s="3"/>
      <c r="Q138" s="3"/>
      <c r="R138" s="3"/>
      <c r="S138" s="3"/>
      <c r="T138" s="3"/>
      <c r="U138" s="3"/>
    </row>
    <row r="139" spans="1:21" ht="17.2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6"/>
      <c r="O139" s="3"/>
      <c r="P139" s="3"/>
      <c r="Q139" s="3"/>
      <c r="R139" s="3"/>
      <c r="S139" s="3"/>
      <c r="T139" s="3"/>
      <c r="U139" s="3"/>
    </row>
    <row r="140" spans="1:21" ht="17.2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6"/>
      <c r="O140" s="3"/>
      <c r="P140" s="3"/>
      <c r="Q140" s="3"/>
      <c r="R140" s="3"/>
      <c r="S140" s="3"/>
      <c r="T140" s="3"/>
      <c r="U140" s="3"/>
    </row>
    <row r="141" spans="1:21" ht="17.2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6"/>
      <c r="O141" s="3"/>
      <c r="P141" s="3"/>
      <c r="Q141" s="3"/>
      <c r="R141" s="3"/>
      <c r="S141" s="3"/>
      <c r="T141" s="3"/>
      <c r="U141" s="3"/>
    </row>
    <row r="142" spans="1:21" ht="17.2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6"/>
      <c r="O142" s="3"/>
      <c r="P142" s="3"/>
      <c r="Q142" s="3"/>
      <c r="R142" s="3"/>
      <c r="S142" s="3"/>
      <c r="T142" s="3"/>
      <c r="U142" s="3"/>
    </row>
    <row r="143" spans="1:21" ht="17.2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6"/>
      <c r="O143" s="3"/>
      <c r="P143" s="3"/>
      <c r="Q143" s="3"/>
      <c r="R143" s="3"/>
      <c r="S143" s="3"/>
      <c r="T143" s="3"/>
      <c r="U143" s="3"/>
    </row>
    <row r="144" spans="1:21" ht="17.25" customHeight="1">
      <c r="A144" s="9"/>
      <c r="B144" s="9"/>
      <c r="C144" s="9"/>
      <c r="D144" s="21"/>
      <c r="E144" s="21"/>
      <c r="F144" s="9"/>
      <c r="G144" s="9"/>
      <c r="H144" s="9"/>
      <c r="I144" s="9"/>
      <c r="J144" s="9"/>
      <c r="K144" s="9"/>
      <c r="L144" s="9"/>
      <c r="M144" s="9"/>
      <c r="N144" s="6"/>
      <c r="O144" s="3"/>
      <c r="P144" s="3"/>
      <c r="Q144" s="3"/>
      <c r="R144" s="3"/>
      <c r="S144" s="3"/>
      <c r="T144" s="3"/>
      <c r="U144" s="3"/>
    </row>
    <row r="145" spans="1:21" ht="17.2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6"/>
      <c r="O145" s="3"/>
      <c r="P145" s="3"/>
      <c r="Q145" s="3"/>
      <c r="R145" s="3"/>
      <c r="S145" s="3"/>
      <c r="T145" s="3"/>
      <c r="U145" s="3"/>
    </row>
    <row r="146" spans="1:21" ht="17.2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6"/>
      <c r="O146" s="3"/>
      <c r="P146" s="3"/>
      <c r="Q146" s="3"/>
      <c r="R146" s="3"/>
      <c r="S146" s="3"/>
      <c r="T146" s="3"/>
      <c r="U146" s="3"/>
    </row>
    <row r="147" spans="1:21" ht="17.2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6"/>
      <c r="O147" s="3"/>
      <c r="P147" s="3"/>
      <c r="Q147" s="3"/>
      <c r="R147" s="3"/>
      <c r="S147" s="3"/>
      <c r="T147" s="3"/>
      <c r="U147" s="3"/>
    </row>
    <row r="148" spans="1:21" ht="17.2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6"/>
      <c r="O148" s="3"/>
      <c r="P148" s="3"/>
      <c r="Q148" s="3"/>
      <c r="R148" s="3"/>
      <c r="S148" s="3"/>
      <c r="T148" s="3"/>
      <c r="U148" s="3"/>
    </row>
    <row r="149" spans="1:21" ht="17.2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6"/>
      <c r="O149" s="3"/>
      <c r="P149" s="3"/>
      <c r="Q149" s="3"/>
      <c r="R149" s="3"/>
      <c r="S149" s="3"/>
      <c r="T149" s="3"/>
      <c r="U149" s="3"/>
    </row>
    <row r="150" spans="1:21" ht="17.2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6"/>
      <c r="O150" s="3"/>
      <c r="P150" s="3"/>
      <c r="Q150" s="3"/>
      <c r="R150" s="3"/>
      <c r="S150" s="3"/>
      <c r="T150" s="3"/>
      <c r="U150" s="3"/>
    </row>
    <row r="151" spans="1:21" ht="17.2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6"/>
      <c r="O151" s="3"/>
      <c r="P151" s="3"/>
      <c r="Q151" s="3"/>
      <c r="R151" s="3"/>
      <c r="S151" s="3"/>
      <c r="T151" s="3"/>
      <c r="U151" s="3"/>
    </row>
    <row r="152" spans="1:21" ht="17.2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6"/>
      <c r="O152" s="3"/>
      <c r="P152" s="3"/>
      <c r="Q152" s="3"/>
      <c r="R152" s="3"/>
      <c r="S152" s="3"/>
      <c r="T152" s="3"/>
      <c r="U152" s="3"/>
    </row>
    <row r="153" spans="1:21" ht="17.2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6"/>
      <c r="O153" s="3"/>
      <c r="P153" s="3"/>
      <c r="Q153" s="3"/>
      <c r="R153" s="3"/>
      <c r="S153" s="3"/>
      <c r="T153" s="3"/>
      <c r="U153" s="3"/>
    </row>
    <row r="154" spans="1:21" ht="17.25" customHeight="1">
      <c r="A154" s="9"/>
      <c r="B154" s="9"/>
      <c r="C154" s="9"/>
      <c r="D154" s="9"/>
      <c r="E154" s="9"/>
      <c r="F154" s="9"/>
      <c r="G154" s="21"/>
      <c r="H154" s="21"/>
      <c r="I154" s="9"/>
      <c r="J154" s="9"/>
      <c r="K154" s="9"/>
      <c r="L154" s="9"/>
      <c r="M154" s="9"/>
      <c r="N154" s="6"/>
      <c r="O154" s="3"/>
      <c r="P154" s="3"/>
      <c r="Q154" s="3"/>
      <c r="R154" s="3"/>
      <c r="S154" s="3"/>
      <c r="T154" s="3"/>
      <c r="U154" s="3"/>
    </row>
    <row r="155" spans="1:21" ht="17.2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3"/>
      <c r="O155" s="3"/>
      <c r="P155" s="3"/>
      <c r="Q155" s="3"/>
      <c r="R155" s="3"/>
      <c r="S155" s="3"/>
      <c r="T155" s="3"/>
      <c r="U155" s="3"/>
    </row>
    <row r="156" spans="1:21" ht="17.2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3"/>
      <c r="O156" s="3"/>
      <c r="P156" s="3"/>
      <c r="Q156" s="3"/>
      <c r="R156" s="3"/>
      <c r="S156" s="3"/>
      <c r="T156" s="3"/>
      <c r="U156" s="3"/>
    </row>
    <row r="157" spans="1:21" ht="17.2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3"/>
      <c r="O157" s="3"/>
      <c r="P157" s="3"/>
      <c r="Q157" s="3"/>
      <c r="R157" s="3"/>
      <c r="S157" s="3"/>
      <c r="T157" s="3"/>
      <c r="U157" s="3"/>
    </row>
    <row r="158" spans="1:21" ht="17.2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3"/>
      <c r="O158" s="3"/>
      <c r="P158" s="3"/>
      <c r="Q158" s="3"/>
      <c r="R158" s="3"/>
      <c r="S158" s="3"/>
      <c r="T158" s="3"/>
      <c r="U158" s="3"/>
    </row>
    <row r="159" spans="1:21" ht="17.2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3"/>
      <c r="O159" s="3"/>
      <c r="P159" s="3"/>
      <c r="Q159" s="3"/>
      <c r="R159" s="3"/>
      <c r="S159" s="3"/>
      <c r="T159" s="3"/>
      <c r="U159" s="3"/>
    </row>
    <row r="160" spans="1:21" ht="17.2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3"/>
      <c r="O160" s="3"/>
      <c r="P160" s="3"/>
      <c r="Q160" s="3"/>
      <c r="R160" s="3"/>
      <c r="S160" s="3"/>
      <c r="T160" s="3"/>
      <c r="U160" s="3"/>
    </row>
    <row r="161" spans="1:21" ht="17.2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3"/>
      <c r="O161" s="3"/>
      <c r="P161" s="3"/>
      <c r="Q161" s="3"/>
      <c r="R161" s="3"/>
      <c r="S161" s="3"/>
      <c r="T161" s="3"/>
      <c r="U161" s="3"/>
    </row>
    <row r="162" spans="1:13" ht="17.2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13" ht="17.2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1:13" ht="17.25" customHeight="1">
      <c r="A164" s="21"/>
      <c r="B164" s="21"/>
      <c r="C164" s="9"/>
      <c r="D164" s="9"/>
      <c r="E164" s="9"/>
      <c r="F164" s="9"/>
      <c r="G164" s="21"/>
      <c r="H164" s="21"/>
      <c r="I164" s="9"/>
      <c r="J164" s="9"/>
      <c r="K164" s="9"/>
      <c r="L164" s="9"/>
      <c r="M164" s="9"/>
    </row>
    <row r="165" spans="1:13" ht="17.2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1:13" ht="17.25" customHeight="1">
      <c r="A166" s="14"/>
      <c r="B166" s="14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</row>
    <row r="167" spans="1:12" ht="17.25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</row>
    <row r="168" spans="1:12" ht="17.25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</row>
    <row r="169" spans="1:12" ht="17.25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</row>
    <row r="170" spans="1:12" ht="17.25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</row>
    <row r="171" spans="1:12" ht="17.25" customHeigh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</row>
    <row r="172" spans="1:12" ht="17.25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</row>
    <row r="173" spans="1:12" ht="17.25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</row>
    <row r="174" spans="1:12" ht="17.25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</row>
    <row r="175" spans="1:12" ht="17.25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</row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</sheetData>
  <printOptions/>
  <pageMargins left="0.748031496062992" right="0.31496062992126" top="0.26" bottom="0.433070866141732" header="0.1500787401575" footer="0.15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2012-06-05T02:58:16Z</cp:lastPrinted>
  <dcterms:created xsi:type="dcterms:W3CDTF">2009-05-21T02:32:24Z</dcterms:created>
  <dcterms:modified xsi:type="dcterms:W3CDTF">2015-06-02T07:20:55Z</dcterms:modified>
  <cp:category/>
  <cp:version/>
  <cp:contentType/>
  <cp:contentStatus/>
</cp:coreProperties>
</file>